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W5" i="1" l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Z5" i="1" l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Y5" i="1" l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X5" i="1" l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T5" i="1" l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Q6" i="1" l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5" i="1"/>
  <c r="O6" i="1"/>
  <c r="AA6" i="1" s="1"/>
  <c r="O7" i="1"/>
  <c r="AA7" i="1" s="1"/>
  <c r="O8" i="1"/>
  <c r="AA8" i="1" s="1"/>
  <c r="O9" i="1"/>
  <c r="AA9" i="1" s="1"/>
  <c r="O10" i="1"/>
  <c r="AA10" i="1" s="1"/>
  <c r="O11" i="1"/>
  <c r="AA11" i="1" s="1"/>
  <c r="O12" i="1"/>
  <c r="AA12" i="1" s="1"/>
  <c r="O13" i="1"/>
  <c r="AA13" i="1" s="1"/>
  <c r="O14" i="1"/>
  <c r="AA14" i="1" s="1"/>
  <c r="O15" i="1"/>
  <c r="AA15" i="1" s="1"/>
  <c r="O16" i="1"/>
  <c r="AA16" i="1" s="1"/>
  <c r="O17" i="1"/>
  <c r="AA17" i="1" s="1"/>
  <c r="O18" i="1"/>
  <c r="AA18" i="1" s="1"/>
  <c r="O19" i="1"/>
  <c r="AA19" i="1" s="1"/>
  <c r="O20" i="1"/>
  <c r="AA20" i="1" s="1"/>
  <c r="O21" i="1"/>
  <c r="AA21" i="1" s="1"/>
  <c r="O22" i="1"/>
  <c r="AA22" i="1" s="1"/>
  <c r="O23" i="1"/>
  <c r="AA23" i="1" s="1"/>
  <c r="O24" i="1"/>
  <c r="AA24" i="1" s="1"/>
  <c r="O25" i="1"/>
  <c r="AA25" i="1" s="1"/>
  <c r="O26" i="1"/>
  <c r="AA26" i="1" s="1"/>
  <c r="O27" i="1"/>
  <c r="AA27" i="1" s="1"/>
  <c r="O28" i="1"/>
  <c r="AA28" i="1" s="1"/>
  <c r="O29" i="1"/>
  <c r="AA29" i="1" s="1"/>
  <c r="O30" i="1"/>
  <c r="AA30" i="1" s="1"/>
  <c r="O31" i="1"/>
  <c r="AA31" i="1" s="1"/>
  <c r="O32" i="1"/>
  <c r="AA32" i="1" s="1"/>
  <c r="O33" i="1"/>
  <c r="AA33" i="1" s="1"/>
  <c r="O34" i="1"/>
  <c r="AA34" i="1" s="1"/>
  <c r="O35" i="1"/>
  <c r="AA35" i="1" s="1"/>
  <c r="O36" i="1"/>
  <c r="AA36" i="1" s="1"/>
  <c r="O37" i="1"/>
  <c r="AA37" i="1" s="1"/>
  <c r="O38" i="1"/>
  <c r="AA38" i="1" s="1"/>
  <c r="O39" i="1"/>
  <c r="AA39" i="1" s="1"/>
  <c r="O40" i="1"/>
  <c r="AA40" i="1" s="1"/>
  <c r="O41" i="1"/>
  <c r="AA41" i="1" s="1"/>
  <c r="O42" i="1"/>
  <c r="AA42" i="1" s="1"/>
  <c r="O43" i="1"/>
  <c r="AA43" i="1" s="1"/>
  <c r="O44" i="1"/>
  <c r="AA44" i="1" s="1"/>
  <c r="O45" i="1"/>
  <c r="AA45" i="1" s="1"/>
  <c r="O46" i="1"/>
  <c r="AA46" i="1" s="1"/>
  <c r="O47" i="1"/>
  <c r="AA47" i="1" s="1"/>
  <c r="O48" i="1"/>
  <c r="AA48" i="1" s="1"/>
  <c r="O5" i="1"/>
  <c r="AA5" i="1" s="1"/>
</calcChain>
</file>

<file path=xl/sharedStrings.xml><?xml version="1.0" encoding="utf-8"?>
<sst xmlns="http://schemas.openxmlformats.org/spreadsheetml/2006/main" count="98" uniqueCount="87">
  <si>
    <t>C1</t>
  </si>
  <si>
    <t>1P</t>
  </si>
  <si>
    <t>20pts</t>
  </si>
  <si>
    <t>3pts</t>
  </si>
  <si>
    <t>15-000-0009</t>
  </si>
  <si>
    <t>Columna1</t>
  </si>
  <si>
    <t>Columna2</t>
  </si>
  <si>
    <t>Columna3</t>
  </si>
  <si>
    <t>0</t>
  </si>
  <si>
    <t xml:space="preserve"> </t>
  </si>
  <si>
    <t>11-000-0294</t>
  </si>
  <si>
    <t>14-000-0647</t>
  </si>
  <si>
    <t>15-000-0019</t>
  </si>
  <si>
    <t>15-000-0074</t>
  </si>
  <si>
    <t>15-000-0075</t>
  </si>
  <si>
    <t>15-000-0130</t>
  </si>
  <si>
    <t>15-000-0156</t>
  </si>
  <si>
    <t>15-000-0219</t>
  </si>
  <si>
    <t>15-000-0312</t>
  </si>
  <si>
    <t>15-000-0423</t>
  </si>
  <si>
    <t>15-000-0443</t>
  </si>
  <si>
    <t>15-000-0487</t>
  </si>
  <si>
    <t>15-000-0490</t>
  </si>
  <si>
    <t>15-000-0557</t>
  </si>
  <si>
    <t>15-000-0731</t>
  </si>
  <si>
    <t>15-000-0773</t>
  </si>
  <si>
    <t>15-000-0776</t>
  </si>
  <si>
    <t>15-000-0805</t>
  </si>
  <si>
    <t>15-000-0812</t>
  </si>
  <si>
    <t>15-000-0829</t>
  </si>
  <si>
    <t>15-000-0872</t>
  </si>
  <si>
    <t>15-000-0971</t>
  </si>
  <si>
    <t>15-000-1005</t>
  </si>
  <si>
    <t>15-000-1047</t>
  </si>
  <si>
    <t>15-000-1053</t>
  </si>
  <si>
    <t>15-000-1091</t>
  </si>
  <si>
    <t>15-000-1173</t>
  </si>
  <si>
    <t>15-000-1251</t>
  </si>
  <si>
    <t>15-000-1255</t>
  </si>
  <si>
    <t>15-000-1291</t>
  </si>
  <si>
    <t>15-000-1300</t>
  </si>
  <si>
    <t>15-000-1537</t>
  </si>
  <si>
    <t>15-000-1587</t>
  </si>
  <si>
    <t>15-000-1588</t>
  </si>
  <si>
    <t>15-000-1612</t>
  </si>
  <si>
    <t>15-000-1664</t>
  </si>
  <si>
    <t>15-000-1700</t>
  </si>
  <si>
    <t>15-000-1734</t>
  </si>
  <si>
    <t>15-000-1798</t>
  </si>
  <si>
    <t>15-000-1811</t>
  </si>
  <si>
    <t>15-000-1958</t>
  </si>
  <si>
    <t>15-000-1984</t>
  </si>
  <si>
    <t>15-000-2160</t>
  </si>
  <si>
    <t>1</t>
  </si>
  <si>
    <t>T1P</t>
  </si>
  <si>
    <t>2pts</t>
  </si>
  <si>
    <t>15-000-0718</t>
  </si>
  <si>
    <t>Columna22</t>
  </si>
  <si>
    <t>Columna23</t>
  </si>
  <si>
    <t>C2</t>
  </si>
  <si>
    <t>c2</t>
  </si>
  <si>
    <t>2p</t>
  </si>
  <si>
    <t>Tx1</t>
  </si>
  <si>
    <t>Columna222</t>
  </si>
  <si>
    <t>5pts</t>
  </si>
  <si>
    <t>Columna24</t>
  </si>
  <si>
    <t>Columna223</t>
  </si>
  <si>
    <t>Columna224</t>
  </si>
  <si>
    <t>T2P</t>
  </si>
  <si>
    <t>Tx2</t>
  </si>
  <si>
    <t>t3</t>
  </si>
  <si>
    <t>T2</t>
  </si>
  <si>
    <t>T3</t>
  </si>
  <si>
    <t>1Par</t>
  </si>
  <si>
    <t>2Par</t>
  </si>
  <si>
    <t>TxP1</t>
  </si>
  <si>
    <t>TxP2</t>
  </si>
  <si>
    <t>1pt</t>
  </si>
  <si>
    <t>10pts</t>
  </si>
  <si>
    <t>C3</t>
  </si>
  <si>
    <t>ExF</t>
  </si>
  <si>
    <t>Columna225</t>
  </si>
  <si>
    <t>Columna2232</t>
  </si>
  <si>
    <t>30pts</t>
  </si>
  <si>
    <t>T4</t>
  </si>
  <si>
    <t>Columna226</t>
  </si>
  <si>
    <t>Zona 100pts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</si>
</sst>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Fill="1"/>
    <xf numFmtId="0" fontId="0" fillId="0" borderId="2" xfId="0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6" xfId="0" applyBorder="1"/>
    <xf numFmtId="0" fontId="0" fillId="0" borderId="5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7" xfId="0" applyBorder="1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Border="1"/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18">
    <dxf>
      <fill>
        <patternFill patternType="solid">
          <fgColor indexed="64"/>
          <bgColor theme="4" tint="0.5999938962981048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outline="0">
        <bottom style="medium">
          <color indexed="64"/>
        </bottom>
      </border>
    </dxf>
    <dxf>
      <fill>
        <patternFill patternType="solid">
          <fgColor indexed="64"/>
          <bgColor theme="4" tint="0.5999938962981048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ont>
        <b val="0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a5" displayName="Tabla5" ref="O4:AA48" totalsRowShown="0" headerRowDxfId="17" tableBorderDxfId="16">
  <tableColumns count="13">
    <tableColumn id="1" name="0" dataDxfId="15">
      <calculatedColumnFormula>C5/100*3</calculatedColumnFormula>
    </tableColumn>
    <tableColumn id="4" name="1" dataDxfId="14">
      <calculatedColumnFormula>D5/50</calculatedColumnFormula>
    </tableColumn>
    <tableColumn id="2" name="Columna2" dataDxfId="13">
      <calculatedColumnFormula>E5/5</calculatedColumnFormula>
    </tableColumn>
    <tableColumn id="6" name="Columna23" dataDxfId="12">
      <calculatedColumnFormula>F5*3/100</calculatedColumnFormula>
    </tableColumn>
    <tableColumn id="8" name="Columna24" dataDxfId="11">
      <calculatedColumnFormula>G5/50</calculatedColumnFormula>
    </tableColumn>
    <tableColumn id="5" name="Columna22" dataDxfId="10">
      <calculatedColumnFormula>H5/5</calculatedColumnFormula>
    </tableColumn>
    <tableColumn id="10" name="Columna224" dataDxfId="9">
      <calculatedColumnFormula>I5/100</calculatedColumnFormula>
    </tableColumn>
    <tableColumn id="11" name="Columna225" dataDxfId="8">
      <calculatedColumnFormula>J5*3/100</calculatedColumnFormula>
    </tableColumn>
    <tableColumn id="13" name="Columna226" dataDxfId="7">
      <calculatedColumnFormula>K5/100</calculatedColumnFormula>
    </tableColumn>
    <tableColumn id="7" name="Columna222" dataDxfId="6">
      <calculatedColumnFormula>L5</calculatedColumnFormula>
    </tableColumn>
    <tableColumn id="9" name="Columna223" dataDxfId="5">
      <calculatedColumnFormula>M5</calculatedColumnFormula>
    </tableColumn>
    <tableColumn id="12" name="Columna2232" dataDxfId="4">
      <calculatedColumnFormula>N5*30/100</calculatedColumnFormula>
    </tableColumn>
    <tableColumn id="3" name="Columna3" dataDxfId="3">
      <calculatedColumnFormula>SUM(Tabla5[[#This Row],[0]:[Columna2232]])</calculatedColumnFormula>
    </tableColumn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6" name="Tabla6" displayName="Tabla6" ref="B3:B48" totalsRowShown="0" dataDxfId="2" tableBorderDxfId="1">
  <autoFilter ref="B3:B48"/>
  <tableColumns count="1">
    <tableColumn id="1" name="Columna1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9"/>
  <sheetViews>
    <sheetView tabSelected="1" workbookViewId="0">
      <selection activeCell="T10" sqref="T10"/>
    </sheetView>
  </sheetViews>
  <sheetFormatPr baseColWidth="10" defaultRowHeight="15" x14ac:dyDescent="0.25"/>
  <cols>
    <col min="1" max="1" width="4" bestFit="1" customWidth="1"/>
    <col min="2" max="2" width="12" customWidth="1"/>
    <col min="3" max="3" width="4" hidden="1" customWidth="1"/>
    <col min="4" max="4" width="4" style="7" hidden="1" customWidth="1"/>
    <col min="5" max="5" width="4" hidden="1" customWidth="1"/>
    <col min="6" max="14" width="4" style="7" hidden="1" customWidth="1"/>
    <col min="15" max="15" width="5.28515625" customWidth="1"/>
    <col min="16" max="16" width="5.28515625" style="7" customWidth="1"/>
    <col min="17" max="17" width="5.28515625" customWidth="1"/>
    <col min="18" max="26" width="5.28515625" style="7" customWidth="1"/>
    <col min="27" max="27" width="7.42578125" customWidth="1"/>
  </cols>
  <sheetData>
    <row r="1" spans="1:32" ht="15.75" thickBot="1" x14ac:dyDescent="0.3"/>
    <row r="2" spans="1:32" ht="15.75" thickBot="1" x14ac:dyDescent="0.3">
      <c r="B2" s="1"/>
      <c r="C2" s="1" t="s">
        <v>0</v>
      </c>
      <c r="D2" s="7" t="s">
        <v>54</v>
      </c>
      <c r="E2" s="1" t="s">
        <v>1</v>
      </c>
      <c r="F2" s="7" t="s">
        <v>60</v>
      </c>
      <c r="G2" s="7" t="s">
        <v>68</v>
      </c>
      <c r="H2" s="7" t="s">
        <v>61</v>
      </c>
      <c r="I2" s="7" t="s">
        <v>70</v>
      </c>
      <c r="J2" s="7" t="s">
        <v>79</v>
      </c>
      <c r="K2" s="7" t="s">
        <v>84</v>
      </c>
      <c r="L2" s="7" t="s">
        <v>62</v>
      </c>
      <c r="M2" s="7" t="s">
        <v>69</v>
      </c>
      <c r="N2" s="7" t="s">
        <v>80</v>
      </c>
      <c r="O2" s="18" t="s">
        <v>0</v>
      </c>
      <c r="P2" s="18" t="s">
        <v>71</v>
      </c>
      <c r="Q2" s="18" t="s">
        <v>73</v>
      </c>
      <c r="R2" s="28" t="s">
        <v>59</v>
      </c>
      <c r="S2" s="28" t="s">
        <v>71</v>
      </c>
      <c r="T2" s="28" t="s">
        <v>74</v>
      </c>
      <c r="U2" s="28" t="s">
        <v>72</v>
      </c>
      <c r="V2" s="28" t="s">
        <v>79</v>
      </c>
      <c r="W2" s="28" t="s">
        <v>84</v>
      </c>
      <c r="X2" s="28" t="s">
        <v>75</v>
      </c>
      <c r="Y2" s="18" t="s">
        <v>76</v>
      </c>
      <c r="Z2" s="28" t="s">
        <v>80</v>
      </c>
      <c r="AA2" s="31" t="s">
        <v>86</v>
      </c>
    </row>
    <row r="3" spans="1:32" s="1" customFormat="1" ht="15.75" thickBot="1" x14ac:dyDescent="0.3">
      <c r="B3" s="17" t="s">
        <v>5</v>
      </c>
      <c r="D3" s="7"/>
      <c r="F3" s="7"/>
      <c r="G3" s="7"/>
      <c r="H3" s="7"/>
      <c r="I3" s="7"/>
      <c r="J3" s="7"/>
      <c r="K3" s="7"/>
      <c r="L3" s="7"/>
      <c r="M3" s="7"/>
      <c r="N3" s="7"/>
      <c r="O3" s="8" t="s">
        <v>3</v>
      </c>
      <c r="P3" s="8" t="s">
        <v>55</v>
      </c>
      <c r="Q3" s="8" t="s">
        <v>2</v>
      </c>
      <c r="R3" s="24" t="s">
        <v>3</v>
      </c>
      <c r="S3" s="24" t="s">
        <v>55</v>
      </c>
      <c r="T3" s="24" t="s">
        <v>2</v>
      </c>
      <c r="U3" s="24" t="s">
        <v>77</v>
      </c>
      <c r="V3" s="24" t="s">
        <v>3</v>
      </c>
      <c r="W3" s="24" t="s">
        <v>77</v>
      </c>
      <c r="X3" s="24" t="s">
        <v>64</v>
      </c>
      <c r="Y3" s="29" t="s">
        <v>78</v>
      </c>
      <c r="Z3" s="30" t="s">
        <v>83</v>
      </c>
      <c r="AA3" s="32"/>
    </row>
    <row r="4" spans="1:32" ht="15.75" hidden="1" thickBot="1" x14ac:dyDescent="0.3">
      <c r="A4" s="1">
        <v>1</v>
      </c>
      <c r="B4" s="1" t="s">
        <v>4</v>
      </c>
      <c r="C4" s="5"/>
      <c r="D4" s="5"/>
      <c r="E4" s="1">
        <v>91</v>
      </c>
      <c r="O4" s="10" t="s">
        <v>8</v>
      </c>
      <c r="P4" s="10" t="s">
        <v>53</v>
      </c>
      <c r="Q4" s="11" t="s">
        <v>6</v>
      </c>
      <c r="R4" s="22" t="s">
        <v>58</v>
      </c>
      <c r="S4" s="22" t="s">
        <v>65</v>
      </c>
      <c r="T4" s="22" t="s">
        <v>57</v>
      </c>
      <c r="U4" s="22" t="s">
        <v>67</v>
      </c>
      <c r="V4" s="22" t="s">
        <v>81</v>
      </c>
      <c r="W4" s="22" t="s">
        <v>85</v>
      </c>
      <c r="X4" s="22" t="s">
        <v>63</v>
      </c>
      <c r="Y4" s="22" t="s">
        <v>66</v>
      </c>
      <c r="Z4" s="22" t="s">
        <v>82</v>
      </c>
      <c r="AA4" s="12" t="s">
        <v>7</v>
      </c>
    </row>
    <row r="5" spans="1:32" s="7" customFormat="1" x14ac:dyDescent="0.25">
      <c r="A5" s="2">
        <v>1</v>
      </c>
      <c r="B5" s="9" t="s">
        <v>10</v>
      </c>
      <c r="C5" s="9">
        <v>10</v>
      </c>
      <c r="D5" s="9">
        <v>71</v>
      </c>
      <c r="E5" s="9">
        <v>69</v>
      </c>
      <c r="F5" s="25">
        <v>63</v>
      </c>
      <c r="G5" s="25"/>
      <c r="H5" s="25">
        <v>28</v>
      </c>
      <c r="I5" s="25"/>
      <c r="J5" s="25"/>
      <c r="K5" s="25"/>
      <c r="L5" s="25">
        <v>3.2</v>
      </c>
      <c r="M5" s="25"/>
      <c r="N5" s="25"/>
      <c r="O5" s="12">
        <f>C5/100*3</f>
        <v>0.30000000000000004</v>
      </c>
      <c r="P5" s="20">
        <f t="shared" ref="P5:P48" si="0">D5/50</f>
        <v>1.42</v>
      </c>
      <c r="Q5" s="20">
        <f>E5/5</f>
        <v>13.8</v>
      </c>
      <c r="R5" s="20">
        <f t="shared" ref="R5:R48" si="1">F5*3/100</f>
        <v>1.89</v>
      </c>
      <c r="S5" s="20">
        <f t="shared" ref="S5:S48" si="2">G5/50</f>
        <v>0</v>
      </c>
      <c r="T5" s="20">
        <f t="shared" ref="T5:T48" si="3">H5/5</f>
        <v>5.6</v>
      </c>
      <c r="U5" s="20">
        <f t="shared" ref="U5:U48" si="4">I5/100</f>
        <v>0</v>
      </c>
      <c r="V5" s="20">
        <f t="shared" ref="V5:V48" si="5">J5*3/100</f>
        <v>0</v>
      </c>
      <c r="W5" s="20">
        <f t="shared" ref="W5:W48" si="6">K5/100</f>
        <v>0</v>
      </c>
      <c r="X5" s="20">
        <f t="shared" ref="X5:X48" si="7">L5</f>
        <v>3.2</v>
      </c>
      <c r="Y5" s="20">
        <f t="shared" ref="Y5:Y48" si="8">M5</f>
        <v>0</v>
      </c>
      <c r="Z5" s="20">
        <f t="shared" ref="Z5:Z48" si="9">N5*30/100</f>
        <v>0</v>
      </c>
      <c r="AA5" s="13">
        <f>SUM(Tabla5[[#This Row],[0]:[Columna2232]])</f>
        <v>26.209999999999997</v>
      </c>
    </row>
    <row r="6" spans="1:32" x14ac:dyDescent="0.25">
      <c r="A6" s="3">
        <v>2</v>
      </c>
      <c r="B6" s="19" t="s">
        <v>11</v>
      </c>
      <c r="C6" s="19"/>
      <c r="D6" s="19"/>
      <c r="E6" s="19">
        <v>48</v>
      </c>
      <c r="O6" s="22">
        <f t="shared" ref="O6:O48" si="10">C6/100*3</f>
        <v>0</v>
      </c>
      <c r="P6" s="14">
        <f t="shared" si="0"/>
        <v>0</v>
      </c>
      <c r="Q6" s="14">
        <f t="shared" ref="Q6:Q48" si="11">E6/5</f>
        <v>9.6</v>
      </c>
      <c r="R6" s="14">
        <f t="shared" si="1"/>
        <v>0</v>
      </c>
      <c r="S6" s="14">
        <f t="shared" si="2"/>
        <v>0</v>
      </c>
      <c r="T6" s="14">
        <f t="shared" si="3"/>
        <v>0</v>
      </c>
      <c r="U6" s="14">
        <f t="shared" si="4"/>
        <v>0</v>
      </c>
      <c r="V6" s="14">
        <f t="shared" si="5"/>
        <v>0</v>
      </c>
      <c r="W6" s="14">
        <f t="shared" si="6"/>
        <v>0</v>
      </c>
      <c r="X6" s="14">
        <f t="shared" si="7"/>
        <v>0</v>
      </c>
      <c r="Y6" s="14">
        <f t="shared" si="8"/>
        <v>0</v>
      </c>
      <c r="Z6" s="14">
        <f t="shared" si="9"/>
        <v>0</v>
      </c>
      <c r="AA6" s="6">
        <f>SUM(Tabla5[[#This Row],[0]:[Columna2232]])</f>
        <v>9.6</v>
      </c>
      <c r="AB6" s="1"/>
      <c r="AC6" s="1"/>
      <c r="AD6" s="1"/>
      <c r="AE6" s="1"/>
      <c r="AF6" s="1"/>
    </row>
    <row r="7" spans="1:32" x14ac:dyDescent="0.25">
      <c r="A7" s="3">
        <v>3</v>
      </c>
      <c r="B7" s="19" t="s">
        <v>12</v>
      </c>
      <c r="C7" s="19">
        <v>34</v>
      </c>
      <c r="D7" s="19">
        <v>92</v>
      </c>
      <c r="E7" s="19">
        <v>45</v>
      </c>
      <c r="F7" s="26">
        <v>82</v>
      </c>
      <c r="G7" s="26">
        <v>90</v>
      </c>
      <c r="H7" s="26">
        <v>24</v>
      </c>
      <c r="I7" s="26"/>
      <c r="J7" s="26">
        <v>15</v>
      </c>
      <c r="K7" s="26">
        <v>100</v>
      </c>
      <c r="L7" s="26">
        <v>3.8</v>
      </c>
      <c r="M7" s="26">
        <v>8.5</v>
      </c>
      <c r="N7" s="26">
        <v>64</v>
      </c>
      <c r="O7" s="22">
        <f t="shared" si="10"/>
        <v>1.02</v>
      </c>
      <c r="P7" s="14">
        <f t="shared" si="0"/>
        <v>1.84</v>
      </c>
      <c r="Q7" s="14">
        <f t="shared" si="11"/>
        <v>9</v>
      </c>
      <c r="R7" s="14">
        <f t="shared" si="1"/>
        <v>2.46</v>
      </c>
      <c r="S7" s="14">
        <f t="shared" si="2"/>
        <v>1.8</v>
      </c>
      <c r="T7" s="14">
        <f t="shared" si="3"/>
        <v>4.8</v>
      </c>
      <c r="U7" s="14">
        <f t="shared" si="4"/>
        <v>0</v>
      </c>
      <c r="V7" s="14">
        <f t="shared" si="5"/>
        <v>0.45</v>
      </c>
      <c r="W7" s="14">
        <f t="shared" si="6"/>
        <v>1</v>
      </c>
      <c r="X7" s="14">
        <f t="shared" si="7"/>
        <v>3.8</v>
      </c>
      <c r="Y7" s="14">
        <f t="shared" si="8"/>
        <v>8.5</v>
      </c>
      <c r="Z7" s="14">
        <f t="shared" si="9"/>
        <v>19.2</v>
      </c>
      <c r="AA7" s="6">
        <f>SUM(Tabla5[[#This Row],[0]:[Columna2232]])</f>
        <v>53.870000000000005</v>
      </c>
      <c r="AB7" s="1"/>
      <c r="AC7" s="1"/>
      <c r="AD7" s="1"/>
      <c r="AE7" s="1"/>
      <c r="AF7" s="1"/>
    </row>
    <row r="8" spans="1:32" x14ac:dyDescent="0.25">
      <c r="A8" s="3">
        <v>4</v>
      </c>
      <c r="B8" s="19" t="s">
        <v>13</v>
      </c>
      <c r="C8" s="19"/>
      <c r="D8" s="19"/>
      <c r="E8" s="19"/>
      <c r="O8" s="22">
        <f t="shared" si="10"/>
        <v>0</v>
      </c>
      <c r="P8" s="14">
        <f t="shared" si="0"/>
        <v>0</v>
      </c>
      <c r="Q8" s="14">
        <f t="shared" si="11"/>
        <v>0</v>
      </c>
      <c r="R8" s="14">
        <f t="shared" si="1"/>
        <v>0</v>
      </c>
      <c r="S8" s="14">
        <f t="shared" si="2"/>
        <v>0</v>
      </c>
      <c r="T8" s="14">
        <f t="shared" si="3"/>
        <v>0</v>
      </c>
      <c r="U8" s="14">
        <f t="shared" si="4"/>
        <v>0</v>
      </c>
      <c r="V8" s="14">
        <f t="shared" si="5"/>
        <v>0</v>
      </c>
      <c r="W8" s="14">
        <f t="shared" si="6"/>
        <v>0</v>
      </c>
      <c r="X8" s="14">
        <f t="shared" si="7"/>
        <v>0</v>
      </c>
      <c r="Y8" s="14">
        <f t="shared" si="8"/>
        <v>0</v>
      </c>
      <c r="Z8" s="14">
        <f t="shared" si="9"/>
        <v>0</v>
      </c>
      <c r="AA8" s="6">
        <f>SUM(Tabla5[[#This Row],[0]:[Columna2232]])</f>
        <v>0</v>
      </c>
      <c r="AB8" s="1"/>
      <c r="AC8" s="1"/>
      <c r="AD8" s="1"/>
      <c r="AE8" s="1"/>
      <c r="AF8" s="1"/>
    </row>
    <row r="9" spans="1:32" x14ac:dyDescent="0.25">
      <c r="A9" s="3">
        <v>5</v>
      </c>
      <c r="B9" s="19" t="s">
        <v>14</v>
      </c>
      <c r="C9" s="19">
        <v>79</v>
      </c>
      <c r="D9" s="19">
        <v>97</v>
      </c>
      <c r="E9" s="19">
        <v>60</v>
      </c>
      <c r="F9" s="25">
        <v>94</v>
      </c>
      <c r="G9" s="25">
        <v>84</v>
      </c>
      <c r="H9" s="25">
        <v>56</v>
      </c>
      <c r="I9" s="25">
        <v>100</v>
      </c>
      <c r="J9" s="25">
        <v>100</v>
      </c>
      <c r="K9" s="25">
        <v>90</v>
      </c>
      <c r="L9" s="25">
        <v>4.4000000000000004</v>
      </c>
      <c r="M9" s="25">
        <v>10</v>
      </c>
      <c r="N9" s="25">
        <v>82</v>
      </c>
      <c r="O9" s="22">
        <f t="shared" si="10"/>
        <v>2.37</v>
      </c>
      <c r="P9" s="14">
        <f t="shared" si="0"/>
        <v>1.94</v>
      </c>
      <c r="Q9" s="14">
        <f t="shared" si="11"/>
        <v>12</v>
      </c>
      <c r="R9" s="14">
        <f t="shared" si="1"/>
        <v>2.82</v>
      </c>
      <c r="S9" s="14">
        <f t="shared" si="2"/>
        <v>1.68</v>
      </c>
      <c r="T9" s="14">
        <f t="shared" si="3"/>
        <v>11.2</v>
      </c>
      <c r="U9" s="14">
        <f t="shared" si="4"/>
        <v>1</v>
      </c>
      <c r="V9" s="14">
        <f t="shared" si="5"/>
        <v>3</v>
      </c>
      <c r="W9" s="14">
        <f t="shared" si="6"/>
        <v>0.9</v>
      </c>
      <c r="X9" s="14">
        <f t="shared" si="7"/>
        <v>4.4000000000000004</v>
      </c>
      <c r="Y9" s="14">
        <f t="shared" si="8"/>
        <v>10</v>
      </c>
      <c r="Z9" s="14">
        <f t="shared" si="9"/>
        <v>24.6</v>
      </c>
      <c r="AA9" s="6">
        <f>SUM(Tabla5[[#This Row],[0]:[Columna2232]])</f>
        <v>75.91</v>
      </c>
      <c r="AB9" s="1"/>
      <c r="AC9" s="1"/>
      <c r="AD9" s="1"/>
      <c r="AE9" s="1"/>
      <c r="AF9" s="1"/>
    </row>
    <row r="10" spans="1:32" x14ac:dyDescent="0.25">
      <c r="A10" s="3">
        <v>6</v>
      </c>
      <c r="B10" s="19" t="s">
        <v>15</v>
      </c>
      <c r="C10" s="19">
        <v>61</v>
      </c>
      <c r="D10" s="19">
        <v>87</v>
      </c>
      <c r="E10" s="19">
        <v>79</v>
      </c>
      <c r="F10" s="25">
        <v>94</v>
      </c>
      <c r="G10" s="25">
        <v>55</v>
      </c>
      <c r="H10" s="25">
        <v>64</v>
      </c>
      <c r="I10" s="25"/>
      <c r="J10" s="25">
        <v>100</v>
      </c>
      <c r="K10" s="25">
        <v>90</v>
      </c>
      <c r="L10" s="25">
        <v>4.5999999999999996</v>
      </c>
      <c r="M10" s="25">
        <v>10</v>
      </c>
      <c r="N10" s="25">
        <v>20</v>
      </c>
      <c r="O10" s="22">
        <f t="shared" si="10"/>
        <v>1.83</v>
      </c>
      <c r="P10" s="14">
        <f t="shared" si="0"/>
        <v>1.74</v>
      </c>
      <c r="Q10" s="14">
        <f t="shared" si="11"/>
        <v>15.8</v>
      </c>
      <c r="R10" s="14">
        <f t="shared" si="1"/>
        <v>2.82</v>
      </c>
      <c r="S10" s="14">
        <f t="shared" si="2"/>
        <v>1.1000000000000001</v>
      </c>
      <c r="T10" s="14">
        <f t="shared" si="3"/>
        <v>12.8</v>
      </c>
      <c r="U10" s="14">
        <f t="shared" si="4"/>
        <v>0</v>
      </c>
      <c r="V10" s="14">
        <f t="shared" si="5"/>
        <v>3</v>
      </c>
      <c r="W10" s="14">
        <f t="shared" si="6"/>
        <v>0.9</v>
      </c>
      <c r="X10" s="14">
        <f t="shared" si="7"/>
        <v>4.5999999999999996</v>
      </c>
      <c r="Y10" s="14">
        <f t="shared" si="8"/>
        <v>10</v>
      </c>
      <c r="Z10" s="14">
        <f t="shared" si="9"/>
        <v>6</v>
      </c>
      <c r="AA10" s="6">
        <f>SUM(Tabla5[[#This Row],[0]:[Columna2232]])</f>
        <v>60.59</v>
      </c>
      <c r="AB10" s="1"/>
      <c r="AC10" s="1"/>
      <c r="AD10" s="1"/>
      <c r="AE10" s="1"/>
      <c r="AF10" s="1"/>
    </row>
    <row r="11" spans="1:32" x14ac:dyDescent="0.25">
      <c r="A11" s="3">
        <v>7</v>
      </c>
      <c r="B11" s="19" t="s">
        <v>16</v>
      </c>
      <c r="C11" s="19">
        <v>85</v>
      </c>
      <c r="D11" s="19">
        <v>89</v>
      </c>
      <c r="E11" s="19">
        <v>60</v>
      </c>
      <c r="F11" s="25">
        <v>88</v>
      </c>
      <c r="G11" s="25"/>
      <c r="H11" s="25">
        <v>37</v>
      </c>
      <c r="I11" s="25"/>
      <c r="J11" s="25"/>
      <c r="K11" s="25">
        <v>90</v>
      </c>
      <c r="L11" s="25">
        <v>4.5</v>
      </c>
      <c r="M11" s="25">
        <v>9.1999999999999993</v>
      </c>
      <c r="N11" s="25">
        <v>22</v>
      </c>
      <c r="O11" s="22">
        <f t="shared" si="10"/>
        <v>2.5499999999999998</v>
      </c>
      <c r="P11" s="14">
        <f t="shared" si="0"/>
        <v>1.78</v>
      </c>
      <c r="Q11" s="14">
        <f t="shared" si="11"/>
        <v>12</v>
      </c>
      <c r="R11" s="14">
        <f t="shared" si="1"/>
        <v>2.64</v>
      </c>
      <c r="S11" s="14">
        <f t="shared" si="2"/>
        <v>0</v>
      </c>
      <c r="T11" s="14">
        <f t="shared" si="3"/>
        <v>7.4</v>
      </c>
      <c r="U11" s="14">
        <f t="shared" si="4"/>
        <v>0</v>
      </c>
      <c r="V11" s="14">
        <f t="shared" si="5"/>
        <v>0</v>
      </c>
      <c r="W11" s="14">
        <f t="shared" si="6"/>
        <v>0.9</v>
      </c>
      <c r="X11" s="14">
        <f t="shared" si="7"/>
        <v>4.5</v>
      </c>
      <c r="Y11" s="14">
        <f t="shared" si="8"/>
        <v>9.1999999999999993</v>
      </c>
      <c r="Z11" s="14">
        <f t="shared" si="9"/>
        <v>6.6</v>
      </c>
      <c r="AA11" s="6">
        <f>SUM(Tabla5[[#This Row],[0]:[Columna2232]])</f>
        <v>47.57</v>
      </c>
      <c r="AB11" s="1"/>
      <c r="AC11" s="1"/>
      <c r="AD11" s="1"/>
      <c r="AE11" s="1"/>
      <c r="AF11" s="1"/>
    </row>
    <row r="12" spans="1:32" x14ac:dyDescent="0.25">
      <c r="A12" s="3">
        <v>8</v>
      </c>
      <c r="B12" s="19" t="s">
        <v>17</v>
      </c>
      <c r="C12" s="19">
        <v>94</v>
      </c>
      <c r="D12" s="19">
        <v>99</v>
      </c>
      <c r="E12" s="19">
        <v>85</v>
      </c>
      <c r="F12" s="25">
        <v>74</v>
      </c>
      <c r="G12" s="25">
        <v>92</v>
      </c>
      <c r="H12" s="25">
        <v>92</v>
      </c>
      <c r="I12" s="25">
        <v>60</v>
      </c>
      <c r="J12" s="25">
        <v>100</v>
      </c>
      <c r="K12" s="25">
        <v>80</v>
      </c>
      <c r="L12" s="25">
        <v>5</v>
      </c>
      <c r="M12" s="25">
        <v>9.3000000000000007</v>
      </c>
      <c r="N12" s="25">
        <v>98</v>
      </c>
      <c r="O12" s="22">
        <f t="shared" si="10"/>
        <v>2.82</v>
      </c>
      <c r="P12" s="14">
        <f t="shared" si="0"/>
        <v>1.98</v>
      </c>
      <c r="Q12" s="14">
        <f t="shared" si="11"/>
        <v>17</v>
      </c>
      <c r="R12" s="14">
        <f t="shared" si="1"/>
        <v>2.2200000000000002</v>
      </c>
      <c r="S12" s="14">
        <f t="shared" si="2"/>
        <v>1.84</v>
      </c>
      <c r="T12" s="14">
        <f t="shared" si="3"/>
        <v>18.399999999999999</v>
      </c>
      <c r="U12" s="14">
        <f t="shared" si="4"/>
        <v>0.6</v>
      </c>
      <c r="V12" s="14">
        <f t="shared" si="5"/>
        <v>3</v>
      </c>
      <c r="W12" s="14">
        <f t="shared" si="6"/>
        <v>0.8</v>
      </c>
      <c r="X12" s="14">
        <f t="shared" si="7"/>
        <v>5</v>
      </c>
      <c r="Y12" s="14">
        <f t="shared" si="8"/>
        <v>9.3000000000000007</v>
      </c>
      <c r="Z12" s="14">
        <f t="shared" si="9"/>
        <v>29.4</v>
      </c>
      <c r="AA12" s="6">
        <f>SUM(Tabla5[[#This Row],[0]:[Columna2232]])</f>
        <v>92.359999999999985</v>
      </c>
      <c r="AB12" s="1"/>
      <c r="AC12" s="1"/>
      <c r="AD12" s="1"/>
      <c r="AE12" s="1"/>
      <c r="AF12" s="1"/>
    </row>
    <row r="13" spans="1:32" x14ac:dyDescent="0.25">
      <c r="A13" s="3">
        <v>9</v>
      </c>
      <c r="B13" s="19" t="s">
        <v>18</v>
      </c>
      <c r="C13" s="19">
        <v>22</v>
      </c>
      <c r="D13" s="19"/>
      <c r="E13" s="19"/>
      <c r="F13" s="27">
        <v>58</v>
      </c>
      <c r="G13" s="27">
        <v>65</v>
      </c>
      <c r="H13" s="27">
        <v>22</v>
      </c>
      <c r="I13" s="27"/>
      <c r="J13" s="27">
        <v>30</v>
      </c>
      <c r="K13" s="27">
        <v>44</v>
      </c>
      <c r="L13" s="27">
        <v>4.4000000000000004</v>
      </c>
      <c r="M13" s="27">
        <v>8</v>
      </c>
      <c r="N13" s="27"/>
      <c r="O13" s="22">
        <f t="shared" si="10"/>
        <v>0.66</v>
      </c>
      <c r="P13" s="14">
        <f t="shared" si="0"/>
        <v>0</v>
      </c>
      <c r="Q13" s="14">
        <f t="shared" si="11"/>
        <v>0</v>
      </c>
      <c r="R13" s="14">
        <f t="shared" si="1"/>
        <v>1.74</v>
      </c>
      <c r="S13" s="14">
        <f t="shared" si="2"/>
        <v>1.3</v>
      </c>
      <c r="T13" s="14">
        <f t="shared" si="3"/>
        <v>4.4000000000000004</v>
      </c>
      <c r="U13" s="14">
        <f t="shared" si="4"/>
        <v>0</v>
      </c>
      <c r="V13" s="14">
        <f t="shared" si="5"/>
        <v>0.9</v>
      </c>
      <c r="W13" s="14">
        <f t="shared" si="6"/>
        <v>0.44</v>
      </c>
      <c r="X13" s="14">
        <f t="shared" si="7"/>
        <v>4.4000000000000004</v>
      </c>
      <c r="Y13" s="14">
        <f t="shared" si="8"/>
        <v>8</v>
      </c>
      <c r="Z13" s="14">
        <f t="shared" si="9"/>
        <v>0</v>
      </c>
      <c r="AA13" s="6">
        <f>SUM(Tabla5[[#This Row],[0]:[Columna2232]])</f>
        <v>21.840000000000003</v>
      </c>
      <c r="AB13" s="1"/>
      <c r="AC13" s="1"/>
      <c r="AD13" s="1"/>
      <c r="AE13" s="1"/>
      <c r="AF13" s="1"/>
    </row>
    <row r="14" spans="1:32" x14ac:dyDescent="0.25">
      <c r="A14" s="3">
        <v>10</v>
      </c>
      <c r="B14" s="19" t="s">
        <v>19</v>
      </c>
      <c r="C14" s="19"/>
      <c r="D14" s="19">
        <v>99</v>
      </c>
      <c r="E14" s="19">
        <v>94</v>
      </c>
      <c r="F14" s="25">
        <v>100</v>
      </c>
      <c r="G14" s="25">
        <v>89</v>
      </c>
      <c r="H14" s="25">
        <v>74</v>
      </c>
      <c r="I14" s="25">
        <v>100</v>
      </c>
      <c r="J14" s="25">
        <v>75</v>
      </c>
      <c r="K14" s="25">
        <v>90</v>
      </c>
      <c r="L14" s="25">
        <v>4.0999999999999996</v>
      </c>
      <c r="M14" s="25">
        <v>10</v>
      </c>
      <c r="N14" s="25">
        <v>92</v>
      </c>
      <c r="O14" s="22">
        <f t="shared" si="10"/>
        <v>0</v>
      </c>
      <c r="P14" s="14">
        <f t="shared" si="0"/>
        <v>1.98</v>
      </c>
      <c r="Q14" s="14">
        <f t="shared" si="11"/>
        <v>18.8</v>
      </c>
      <c r="R14" s="14">
        <f t="shared" si="1"/>
        <v>3</v>
      </c>
      <c r="S14" s="14">
        <f t="shared" si="2"/>
        <v>1.78</v>
      </c>
      <c r="T14" s="14">
        <f t="shared" si="3"/>
        <v>14.8</v>
      </c>
      <c r="U14" s="14">
        <f t="shared" si="4"/>
        <v>1</v>
      </c>
      <c r="V14" s="14">
        <f t="shared" si="5"/>
        <v>2.25</v>
      </c>
      <c r="W14" s="14">
        <f t="shared" si="6"/>
        <v>0.9</v>
      </c>
      <c r="X14" s="14">
        <f t="shared" si="7"/>
        <v>4.0999999999999996</v>
      </c>
      <c r="Y14" s="14">
        <f t="shared" si="8"/>
        <v>10</v>
      </c>
      <c r="Z14" s="14">
        <f t="shared" si="9"/>
        <v>27.6</v>
      </c>
      <c r="AA14" s="6">
        <f>SUM(Tabla5[[#This Row],[0]:[Columna2232]])</f>
        <v>86.210000000000008</v>
      </c>
      <c r="AB14" s="1"/>
      <c r="AC14" s="1"/>
      <c r="AD14" s="1"/>
      <c r="AE14" s="1"/>
      <c r="AF14" s="1"/>
    </row>
    <row r="15" spans="1:32" x14ac:dyDescent="0.25">
      <c r="A15" s="3">
        <v>11</v>
      </c>
      <c r="B15" s="19" t="s">
        <v>20</v>
      </c>
      <c r="C15" s="19"/>
      <c r="D15" s="19">
        <v>87</v>
      </c>
      <c r="E15" s="19">
        <v>88</v>
      </c>
      <c r="H15" s="25"/>
      <c r="I15" s="25"/>
      <c r="J15" s="25"/>
      <c r="K15" s="25"/>
      <c r="L15" s="25"/>
      <c r="M15" s="25"/>
      <c r="N15" s="25"/>
      <c r="O15" s="22">
        <f t="shared" si="10"/>
        <v>0</v>
      </c>
      <c r="P15" s="14">
        <f t="shared" si="0"/>
        <v>1.74</v>
      </c>
      <c r="Q15" s="14">
        <f t="shared" si="11"/>
        <v>17.600000000000001</v>
      </c>
      <c r="R15" s="14">
        <f t="shared" si="1"/>
        <v>0</v>
      </c>
      <c r="S15" s="14">
        <f t="shared" si="2"/>
        <v>0</v>
      </c>
      <c r="T15" s="14">
        <f t="shared" si="3"/>
        <v>0</v>
      </c>
      <c r="U15" s="14">
        <f t="shared" si="4"/>
        <v>0</v>
      </c>
      <c r="V15" s="14">
        <f t="shared" si="5"/>
        <v>0</v>
      </c>
      <c r="W15" s="14">
        <f t="shared" si="6"/>
        <v>0</v>
      </c>
      <c r="X15" s="14">
        <f t="shared" si="7"/>
        <v>0</v>
      </c>
      <c r="Y15" s="14">
        <f t="shared" si="8"/>
        <v>0</v>
      </c>
      <c r="Z15" s="14">
        <f t="shared" si="9"/>
        <v>0</v>
      </c>
      <c r="AA15" s="6">
        <f>SUM(Tabla5[[#This Row],[0]:[Columna2232]])</f>
        <v>19.34</v>
      </c>
      <c r="AB15" s="1"/>
      <c r="AC15" s="1"/>
      <c r="AD15" s="1"/>
      <c r="AE15" s="1"/>
      <c r="AF15" s="1"/>
    </row>
    <row r="16" spans="1:32" x14ac:dyDescent="0.25">
      <c r="A16" s="3">
        <v>12</v>
      </c>
      <c r="B16" s="19" t="s">
        <v>21</v>
      </c>
      <c r="C16" s="19"/>
      <c r="D16" s="19">
        <v>100</v>
      </c>
      <c r="E16" s="19">
        <v>94</v>
      </c>
      <c r="F16" s="7">
        <v>100</v>
      </c>
      <c r="G16" s="7">
        <v>100</v>
      </c>
      <c r="H16" s="7">
        <v>82</v>
      </c>
      <c r="J16" s="7">
        <v>95</v>
      </c>
      <c r="K16" s="7">
        <v>90</v>
      </c>
      <c r="L16" s="7">
        <v>5</v>
      </c>
      <c r="M16" s="7">
        <v>9.6</v>
      </c>
      <c r="N16" s="7">
        <v>80</v>
      </c>
      <c r="O16" s="22">
        <f t="shared" si="10"/>
        <v>0</v>
      </c>
      <c r="P16" s="14">
        <f t="shared" si="0"/>
        <v>2</v>
      </c>
      <c r="Q16" s="14">
        <f t="shared" si="11"/>
        <v>18.8</v>
      </c>
      <c r="R16" s="14">
        <f t="shared" si="1"/>
        <v>3</v>
      </c>
      <c r="S16" s="14">
        <f t="shared" si="2"/>
        <v>2</v>
      </c>
      <c r="T16" s="14">
        <f t="shared" si="3"/>
        <v>16.399999999999999</v>
      </c>
      <c r="U16" s="14">
        <f t="shared" si="4"/>
        <v>0</v>
      </c>
      <c r="V16" s="14">
        <f t="shared" si="5"/>
        <v>2.85</v>
      </c>
      <c r="W16" s="14">
        <f t="shared" si="6"/>
        <v>0.9</v>
      </c>
      <c r="X16" s="14">
        <f t="shared" si="7"/>
        <v>5</v>
      </c>
      <c r="Y16" s="14">
        <f t="shared" si="8"/>
        <v>9.6</v>
      </c>
      <c r="Z16" s="14">
        <f t="shared" si="9"/>
        <v>24</v>
      </c>
      <c r="AA16" s="6">
        <f>SUM(Tabla5[[#This Row],[0]:[Columna2232]])</f>
        <v>84.550000000000011</v>
      </c>
      <c r="AB16" s="1"/>
      <c r="AC16" s="1"/>
      <c r="AD16" s="1"/>
      <c r="AE16" s="1"/>
      <c r="AF16" s="1"/>
    </row>
    <row r="17" spans="1:32" x14ac:dyDescent="0.25">
      <c r="A17" s="3">
        <v>13</v>
      </c>
      <c r="B17" s="19" t="s">
        <v>22</v>
      </c>
      <c r="C17" s="19"/>
      <c r="D17" s="19"/>
      <c r="E17" s="19">
        <v>79</v>
      </c>
      <c r="F17" s="25"/>
      <c r="G17" s="25">
        <v>44</v>
      </c>
      <c r="H17" s="25">
        <v>40</v>
      </c>
      <c r="I17" s="25"/>
      <c r="J17" s="25"/>
      <c r="K17" s="25">
        <v>80</v>
      </c>
      <c r="L17" s="25">
        <v>4.5</v>
      </c>
      <c r="M17" s="25">
        <v>9.8000000000000007</v>
      </c>
      <c r="N17" s="25">
        <v>46</v>
      </c>
      <c r="O17" s="22">
        <f t="shared" si="10"/>
        <v>0</v>
      </c>
      <c r="P17" s="14">
        <f t="shared" si="0"/>
        <v>0</v>
      </c>
      <c r="Q17" s="14">
        <f t="shared" si="11"/>
        <v>15.8</v>
      </c>
      <c r="R17" s="14">
        <f t="shared" si="1"/>
        <v>0</v>
      </c>
      <c r="S17" s="14">
        <f t="shared" si="2"/>
        <v>0.88</v>
      </c>
      <c r="T17" s="14">
        <f t="shared" si="3"/>
        <v>8</v>
      </c>
      <c r="U17" s="14">
        <f t="shared" si="4"/>
        <v>0</v>
      </c>
      <c r="V17" s="14">
        <f t="shared" si="5"/>
        <v>0</v>
      </c>
      <c r="W17" s="14">
        <f t="shared" si="6"/>
        <v>0.8</v>
      </c>
      <c r="X17" s="14">
        <f t="shared" si="7"/>
        <v>4.5</v>
      </c>
      <c r="Y17" s="14">
        <f t="shared" si="8"/>
        <v>9.8000000000000007</v>
      </c>
      <c r="Z17" s="14">
        <f t="shared" si="9"/>
        <v>13.8</v>
      </c>
      <c r="AA17" s="6">
        <f>SUM(Tabla5[[#This Row],[0]:[Columna2232]])</f>
        <v>53.58</v>
      </c>
      <c r="AB17" s="1"/>
      <c r="AC17" s="1"/>
      <c r="AD17" s="1"/>
      <c r="AE17" s="1"/>
      <c r="AF17" s="1"/>
    </row>
    <row r="18" spans="1:32" x14ac:dyDescent="0.25">
      <c r="A18" s="3">
        <v>14</v>
      </c>
      <c r="B18" s="19" t="s">
        <v>23</v>
      </c>
      <c r="C18" s="19"/>
      <c r="D18" s="19"/>
      <c r="E18" s="19">
        <v>88</v>
      </c>
      <c r="H18" s="25"/>
      <c r="I18" s="25"/>
      <c r="J18" s="25"/>
      <c r="K18" s="25"/>
      <c r="L18" s="25">
        <v>5</v>
      </c>
      <c r="M18" s="25"/>
      <c r="N18" s="25"/>
      <c r="O18" s="22">
        <f t="shared" si="10"/>
        <v>0</v>
      </c>
      <c r="P18" s="14">
        <f t="shared" si="0"/>
        <v>0</v>
      </c>
      <c r="Q18" s="14">
        <f t="shared" si="11"/>
        <v>17.600000000000001</v>
      </c>
      <c r="R18" s="14">
        <f t="shared" si="1"/>
        <v>0</v>
      </c>
      <c r="S18" s="14">
        <f t="shared" si="2"/>
        <v>0</v>
      </c>
      <c r="T18" s="14">
        <f t="shared" si="3"/>
        <v>0</v>
      </c>
      <c r="U18" s="14">
        <f t="shared" si="4"/>
        <v>0</v>
      </c>
      <c r="V18" s="14">
        <f t="shared" si="5"/>
        <v>0</v>
      </c>
      <c r="W18" s="14">
        <f t="shared" si="6"/>
        <v>0</v>
      </c>
      <c r="X18" s="14">
        <f t="shared" si="7"/>
        <v>5</v>
      </c>
      <c r="Y18" s="14">
        <f t="shared" si="8"/>
        <v>0</v>
      </c>
      <c r="Z18" s="14">
        <f t="shared" si="9"/>
        <v>0</v>
      </c>
      <c r="AA18" s="6">
        <f>SUM(Tabla5[[#This Row],[0]:[Columna2232]])</f>
        <v>22.6</v>
      </c>
      <c r="AB18" s="1"/>
      <c r="AC18" s="1"/>
      <c r="AD18" s="1"/>
      <c r="AE18" s="1"/>
      <c r="AF18" s="1"/>
    </row>
    <row r="19" spans="1:32" x14ac:dyDescent="0.25">
      <c r="A19" s="3">
        <v>15</v>
      </c>
      <c r="B19" s="19" t="s">
        <v>56</v>
      </c>
      <c r="C19" s="19">
        <v>49</v>
      </c>
      <c r="D19" s="19">
        <v>98</v>
      </c>
      <c r="E19" s="19">
        <v>84</v>
      </c>
      <c r="F19" s="7">
        <v>70</v>
      </c>
      <c r="G19" s="7">
        <v>98</v>
      </c>
      <c r="H19" s="7">
        <v>43</v>
      </c>
      <c r="I19" s="7">
        <v>10</v>
      </c>
      <c r="J19" s="7">
        <v>100</v>
      </c>
      <c r="K19" s="7">
        <v>100</v>
      </c>
      <c r="L19" s="7">
        <v>4.7</v>
      </c>
      <c r="M19" s="7">
        <v>10</v>
      </c>
      <c r="N19" s="7">
        <v>68</v>
      </c>
      <c r="O19" s="22">
        <f t="shared" si="10"/>
        <v>1.47</v>
      </c>
      <c r="P19" s="14">
        <f t="shared" si="0"/>
        <v>1.96</v>
      </c>
      <c r="Q19" s="14">
        <f t="shared" si="11"/>
        <v>16.8</v>
      </c>
      <c r="R19" s="14">
        <f t="shared" si="1"/>
        <v>2.1</v>
      </c>
      <c r="S19" s="14">
        <f t="shared" si="2"/>
        <v>1.96</v>
      </c>
      <c r="T19" s="14">
        <f t="shared" si="3"/>
        <v>8.6</v>
      </c>
      <c r="U19" s="14">
        <f t="shared" si="4"/>
        <v>0.1</v>
      </c>
      <c r="V19" s="14">
        <f t="shared" si="5"/>
        <v>3</v>
      </c>
      <c r="W19" s="14">
        <f t="shared" si="6"/>
        <v>1</v>
      </c>
      <c r="X19" s="14">
        <f t="shared" si="7"/>
        <v>4.7</v>
      </c>
      <c r="Y19" s="14">
        <f t="shared" si="8"/>
        <v>10</v>
      </c>
      <c r="Z19" s="14">
        <f t="shared" si="9"/>
        <v>20.399999999999999</v>
      </c>
      <c r="AA19" s="6">
        <f>SUM(Tabla5[[#This Row],[0]:[Columna2232]])</f>
        <v>72.09</v>
      </c>
      <c r="AB19" s="1"/>
      <c r="AC19" s="1"/>
      <c r="AD19" s="1"/>
      <c r="AE19" s="1"/>
      <c r="AF19" s="1"/>
    </row>
    <row r="20" spans="1:32" x14ac:dyDescent="0.25">
      <c r="A20" s="3">
        <v>16</v>
      </c>
      <c r="B20" s="19" t="s">
        <v>24</v>
      </c>
      <c r="C20" s="19"/>
      <c r="D20" s="19">
        <v>100</v>
      </c>
      <c r="E20" s="19">
        <v>94</v>
      </c>
      <c r="F20" s="7">
        <v>90</v>
      </c>
      <c r="G20" s="7">
        <v>96</v>
      </c>
      <c r="H20" s="7">
        <v>94</v>
      </c>
      <c r="I20" s="7">
        <v>70</v>
      </c>
      <c r="J20" s="7">
        <v>95</v>
      </c>
      <c r="K20" s="7">
        <v>90</v>
      </c>
      <c r="M20" s="7">
        <v>10</v>
      </c>
      <c r="N20" s="7">
        <v>60</v>
      </c>
      <c r="O20" s="22">
        <f t="shared" si="10"/>
        <v>0</v>
      </c>
      <c r="P20" s="14">
        <f t="shared" si="0"/>
        <v>2</v>
      </c>
      <c r="Q20" s="14">
        <f t="shared" si="11"/>
        <v>18.8</v>
      </c>
      <c r="R20" s="14">
        <f t="shared" si="1"/>
        <v>2.7</v>
      </c>
      <c r="S20" s="14">
        <f t="shared" si="2"/>
        <v>1.92</v>
      </c>
      <c r="T20" s="14">
        <f t="shared" si="3"/>
        <v>18.8</v>
      </c>
      <c r="U20" s="14">
        <f t="shared" si="4"/>
        <v>0.7</v>
      </c>
      <c r="V20" s="14">
        <f t="shared" si="5"/>
        <v>2.85</v>
      </c>
      <c r="W20" s="14">
        <f t="shared" si="6"/>
        <v>0.9</v>
      </c>
      <c r="X20" s="14">
        <f t="shared" si="7"/>
        <v>0</v>
      </c>
      <c r="Y20" s="14">
        <f t="shared" si="8"/>
        <v>10</v>
      </c>
      <c r="Z20" s="14">
        <f t="shared" si="9"/>
        <v>18</v>
      </c>
      <c r="AA20" s="6">
        <f>SUM(Tabla5[[#This Row],[0]:[Columna2232]])</f>
        <v>76.67</v>
      </c>
      <c r="AB20" s="1"/>
      <c r="AC20" s="1"/>
      <c r="AD20" s="1"/>
      <c r="AE20" s="1"/>
      <c r="AF20" s="1"/>
    </row>
    <row r="21" spans="1:32" x14ac:dyDescent="0.25">
      <c r="A21" s="3">
        <v>17</v>
      </c>
      <c r="B21" s="19" t="s">
        <v>25</v>
      </c>
      <c r="C21" s="19">
        <v>85</v>
      </c>
      <c r="D21" s="19">
        <v>92</v>
      </c>
      <c r="E21" s="19">
        <v>42</v>
      </c>
      <c r="F21" s="25">
        <v>42</v>
      </c>
      <c r="G21" s="25">
        <v>96</v>
      </c>
      <c r="H21" s="25">
        <v>34</v>
      </c>
      <c r="I21" s="25">
        <v>70</v>
      </c>
      <c r="J21" s="25">
        <v>100</v>
      </c>
      <c r="K21" s="25">
        <v>80</v>
      </c>
      <c r="L21" s="25">
        <v>3.3</v>
      </c>
      <c r="M21" s="25">
        <v>10</v>
      </c>
      <c r="N21" s="25">
        <v>20</v>
      </c>
      <c r="O21" s="22">
        <f t="shared" si="10"/>
        <v>2.5499999999999998</v>
      </c>
      <c r="P21" s="14">
        <f t="shared" si="0"/>
        <v>1.84</v>
      </c>
      <c r="Q21" s="14">
        <f t="shared" si="11"/>
        <v>8.4</v>
      </c>
      <c r="R21" s="14">
        <f t="shared" si="1"/>
        <v>1.26</v>
      </c>
      <c r="S21" s="14">
        <f t="shared" si="2"/>
        <v>1.92</v>
      </c>
      <c r="T21" s="14">
        <f t="shared" si="3"/>
        <v>6.8</v>
      </c>
      <c r="U21" s="14">
        <f t="shared" si="4"/>
        <v>0.7</v>
      </c>
      <c r="V21" s="14">
        <f t="shared" si="5"/>
        <v>3</v>
      </c>
      <c r="W21" s="14">
        <f t="shared" si="6"/>
        <v>0.8</v>
      </c>
      <c r="X21" s="14">
        <f t="shared" si="7"/>
        <v>3.3</v>
      </c>
      <c r="Y21" s="14">
        <f t="shared" si="8"/>
        <v>10</v>
      </c>
      <c r="Z21" s="14">
        <f t="shared" si="9"/>
        <v>6</v>
      </c>
      <c r="AA21" s="6">
        <f>SUM(Tabla5[[#This Row],[0]:[Columna2232]])</f>
        <v>46.57</v>
      </c>
      <c r="AB21" s="1"/>
      <c r="AC21" s="1"/>
      <c r="AD21" s="1"/>
      <c r="AE21" s="1"/>
      <c r="AF21" s="1"/>
    </row>
    <row r="22" spans="1:32" x14ac:dyDescent="0.25">
      <c r="A22" s="3">
        <v>18</v>
      </c>
      <c r="B22" s="19" t="s">
        <v>26</v>
      </c>
      <c r="C22" s="19"/>
      <c r="D22" s="19">
        <v>92</v>
      </c>
      <c r="E22" s="19">
        <v>91</v>
      </c>
      <c r="F22" s="7">
        <v>85</v>
      </c>
      <c r="G22" s="7">
        <v>70</v>
      </c>
      <c r="H22" s="7">
        <v>72</v>
      </c>
      <c r="J22" s="7">
        <v>100</v>
      </c>
      <c r="K22" s="7">
        <v>100</v>
      </c>
      <c r="L22" s="7">
        <v>4.7</v>
      </c>
      <c r="M22" s="7">
        <v>10</v>
      </c>
      <c r="N22" s="7">
        <v>88</v>
      </c>
      <c r="O22" s="22">
        <f t="shared" si="10"/>
        <v>0</v>
      </c>
      <c r="P22" s="14">
        <f t="shared" si="0"/>
        <v>1.84</v>
      </c>
      <c r="Q22" s="14">
        <f t="shared" si="11"/>
        <v>18.2</v>
      </c>
      <c r="R22" s="14">
        <f t="shared" si="1"/>
        <v>2.5499999999999998</v>
      </c>
      <c r="S22" s="14">
        <f t="shared" si="2"/>
        <v>1.4</v>
      </c>
      <c r="T22" s="14">
        <f t="shared" si="3"/>
        <v>14.4</v>
      </c>
      <c r="U22" s="14">
        <f t="shared" si="4"/>
        <v>0</v>
      </c>
      <c r="V22" s="14">
        <f t="shared" si="5"/>
        <v>3</v>
      </c>
      <c r="W22" s="14">
        <f t="shared" si="6"/>
        <v>1</v>
      </c>
      <c r="X22" s="14">
        <f t="shared" si="7"/>
        <v>4.7</v>
      </c>
      <c r="Y22" s="14">
        <f t="shared" si="8"/>
        <v>10</v>
      </c>
      <c r="Z22" s="14">
        <f t="shared" si="9"/>
        <v>26.4</v>
      </c>
      <c r="AA22" s="6">
        <f>SUM(Tabla5[[#This Row],[0]:[Columna2232]])</f>
        <v>83.490000000000009</v>
      </c>
      <c r="AB22" s="1"/>
      <c r="AC22" s="1"/>
      <c r="AD22" s="1"/>
      <c r="AE22" s="1"/>
      <c r="AF22" s="1"/>
    </row>
    <row r="23" spans="1:32" x14ac:dyDescent="0.25">
      <c r="A23" s="3">
        <v>19</v>
      </c>
      <c r="B23" s="19" t="s">
        <v>27</v>
      </c>
      <c r="C23" s="19">
        <v>91</v>
      </c>
      <c r="D23" s="19">
        <v>95</v>
      </c>
      <c r="E23" s="19">
        <v>96</v>
      </c>
      <c r="F23" s="27">
        <v>68</v>
      </c>
      <c r="G23" s="27">
        <v>98</v>
      </c>
      <c r="H23" s="27">
        <v>41</v>
      </c>
      <c r="I23" s="27">
        <v>100</v>
      </c>
      <c r="J23" s="27">
        <v>85</v>
      </c>
      <c r="K23" s="27">
        <v>90</v>
      </c>
      <c r="L23" s="27">
        <v>5</v>
      </c>
      <c r="M23" s="27">
        <v>9.1999999999999993</v>
      </c>
      <c r="N23" s="27">
        <v>98</v>
      </c>
      <c r="O23" s="22">
        <f t="shared" si="10"/>
        <v>2.73</v>
      </c>
      <c r="P23" s="14">
        <f t="shared" si="0"/>
        <v>1.9</v>
      </c>
      <c r="Q23" s="14">
        <f t="shared" si="11"/>
        <v>19.2</v>
      </c>
      <c r="R23" s="14">
        <f t="shared" si="1"/>
        <v>2.04</v>
      </c>
      <c r="S23" s="14">
        <f t="shared" si="2"/>
        <v>1.96</v>
      </c>
      <c r="T23" s="14">
        <f t="shared" si="3"/>
        <v>8.1999999999999993</v>
      </c>
      <c r="U23" s="14">
        <f t="shared" si="4"/>
        <v>1</v>
      </c>
      <c r="V23" s="14">
        <f t="shared" si="5"/>
        <v>2.5499999999999998</v>
      </c>
      <c r="W23" s="14">
        <f t="shared" si="6"/>
        <v>0.9</v>
      </c>
      <c r="X23" s="14">
        <f t="shared" si="7"/>
        <v>5</v>
      </c>
      <c r="Y23" s="14">
        <f t="shared" si="8"/>
        <v>9.1999999999999993</v>
      </c>
      <c r="Z23" s="14">
        <f t="shared" si="9"/>
        <v>29.4</v>
      </c>
      <c r="AA23" s="6">
        <f>SUM(Tabla5[[#This Row],[0]:[Columna2232]])</f>
        <v>84.079999999999984</v>
      </c>
      <c r="AB23" s="1"/>
      <c r="AC23" s="1"/>
      <c r="AD23" s="1"/>
      <c r="AE23" s="1"/>
      <c r="AF23" s="1"/>
    </row>
    <row r="24" spans="1:32" x14ac:dyDescent="0.25">
      <c r="A24" s="3">
        <v>20</v>
      </c>
      <c r="B24" s="19" t="s">
        <v>28</v>
      </c>
      <c r="C24" s="19"/>
      <c r="D24" s="19">
        <v>99</v>
      </c>
      <c r="E24" s="19">
        <v>92</v>
      </c>
      <c r="F24" s="7">
        <v>76</v>
      </c>
      <c r="L24" s="7">
        <v>3.5</v>
      </c>
      <c r="O24" s="22">
        <f t="shared" si="10"/>
        <v>0</v>
      </c>
      <c r="P24" s="14">
        <f t="shared" si="0"/>
        <v>1.98</v>
      </c>
      <c r="Q24" s="14">
        <f t="shared" si="11"/>
        <v>18.399999999999999</v>
      </c>
      <c r="R24" s="14">
        <f t="shared" si="1"/>
        <v>2.2799999999999998</v>
      </c>
      <c r="S24" s="14">
        <f t="shared" si="2"/>
        <v>0</v>
      </c>
      <c r="T24" s="14">
        <f t="shared" si="3"/>
        <v>0</v>
      </c>
      <c r="U24" s="14">
        <f t="shared" si="4"/>
        <v>0</v>
      </c>
      <c r="V24" s="14">
        <f t="shared" si="5"/>
        <v>0</v>
      </c>
      <c r="W24" s="14">
        <f t="shared" si="6"/>
        <v>0</v>
      </c>
      <c r="X24" s="14">
        <f t="shared" si="7"/>
        <v>3.5</v>
      </c>
      <c r="Y24" s="14">
        <f t="shared" si="8"/>
        <v>0</v>
      </c>
      <c r="Z24" s="14">
        <f t="shared" si="9"/>
        <v>0</v>
      </c>
      <c r="AA24" s="6">
        <f>SUM(Tabla5[[#This Row],[0]:[Columna2232]])</f>
        <v>26.16</v>
      </c>
      <c r="AB24" s="1"/>
      <c r="AC24" s="1"/>
      <c r="AD24" s="1"/>
      <c r="AE24" s="1"/>
      <c r="AF24" s="1"/>
    </row>
    <row r="25" spans="1:32" x14ac:dyDescent="0.25">
      <c r="A25" s="3">
        <v>21</v>
      </c>
      <c r="B25" s="19" t="s">
        <v>29</v>
      </c>
      <c r="C25" s="19">
        <v>85</v>
      </c>
      <c r="D25" s="19">
        <v>10</v>
      </c>
      <c r="E25" s="19">
        <v>62</v>
      </c>
      <c r="O25" s="22">
        <f t="shared" si="10"/>
        <v>2.5499999999999998</v>
      </c>
      <c r="P25" s="14">
        <f t="shared" si="0"/>
        <v>0.2</v>
      </c>
      <c r="Q25" s="14">
        <f t="shared" si="11"/>
        <v>12.4</v>
      </c>
      <c r="R25" s="14">
        <f t="shared" si="1"/>
        <v>0</v>
      </c>
      <c r="S25" s="14">
        <f t="shared" si="2"/>
        <v>0</v>
      </c>
      <c r="T25" s="14">
        <f t="shared" si="3"/>
        <v>0</v>
      </c>
      <c r="U25" s="14">
        <f t="shared" si="4"/>
        <v>0</v>
      </c>
      <c r="V25" s="14">
        <f t="shared" si="5"/>
        <v>0</v>
      </c>
      <c r="W25" s="14">
        <f t="shared" si="6"/>
        <v>0</v>
      </c>
      <c r="X25" s="14">
        <f t="shared" si="7"/>
        <v>0</v>
      </c>
      <c r="Y25" s="14">
        <f t="shared" si="8"/>
        <v>0</v>
      </c>
      <c r="Z25" s="14">
        <f t="shared" si="9"/>
        <v>0</v>
      </c>
      <c r="AA25" s="6">
        <f>SUM(Tabla5[[#This Row],[0]:[Columna2232]])</f>
        <v>15.15</v>
      </c>
      <c r="AB25" s="1"/>
      <c r="AC25" s="1"/>
      <c r="AD25" s="1"/>
      <c r="AE25" s="1"/>
      <c r="AF25" s="1"/>
    </row>
    <row r="26" spans="1:32" x14ac:dyDescent="0.25">
      <c r="A26" s="3">
        <v>22</v>
      </c>
      <c r="B26" s="19" t="s">
        <v>30</v>
      </c>
      <c r="C26" s="19"/>
      <c r="D26" s="19">
        <v>100</v>
      </c>
      <c r="E26" s="19">
        <v>98</v>
      </c>
      <c r="F26" s="7">
        <v>100</v>
      </c>
      <c r="G26" s="7">
        <v>100</v>
      </c>
      <c r="H26" s="7">
        <v>92</v>
      </c>
      <c r="K26" s="7">
        <v>90</v>
      </c>
      <c r="M26" s="7">
        <v>10</v>
      </c>
      <c r="N26" s="7">
        <v>92</v>
      </c>
      <c r="O26" s="22">
        <f t="shared" si="10"/>
        <v>0</v>
      </c>
      <c r="P26" s="14">
        <f t="shared" si="0"/>
        <v>2</v>
      </c>
      <c r="Q26" s="14">
        <f t="shared" si="11"/>
        <v>19.600000000000001</v>
      </c>
      <c r="R26" s="14">
        <f t="shared" si="1"/>
        <v>3</v>
      </c>
      <c r="S26" s="14">
        <f t="shared" si="2"/>
        <v>2</v>
      </c>
      <c r="T26" s="14">
        <f t="shared" si="3"/>
        <v>18.399999999999999</v>
      </c>
      <c r="U26" s="14">
        <f t="shared" si="4"/>
        <v>0</v>
      </c>
      <c r="V26" s="14">
        <f t="shared" si="5"/>
        <v>0</v>
      </c>
      <c r="W26" s="14">
        <f t="shared" si="6"/>
        <v>0.9</v>
      </c>
      <c r="X26" s="14">
        <f t="shared" si="7"/>
        <v>0</v>
      </c>
      <c r="Y26" s="14">
        <f t="shared" si="8"/>
        <v>10</v>
      </c>
      <c r="Z26" s="14">
        <f t="shared" si="9"/>
        <v>27.6</v>
      </c>
      <c r="AA26" s="6">
        <f>SUM(Tabla5[[#This Row],[0]:[Columna2232]])</f>
        <v>83.5</v>
      </c>
      <c r="AB26" s="1"/>
      <c r="AC26" s="1"/>
      <c r="AD26" s="1"/>
      <c r="AE26" s="1"/>
      <c r="AF26" s="1"/>
    </row>
    <row r="27" spans="1:32" x14ac:dyDescent="0.25">
      <c r="A27" s="3">
        <v>23</v>
      </c>
      <c r="B27" s="19" t="s">
        <v>31</v>
      </c>
      <c r="C27" s="19">
        <v>91</v>
      </c>
      <c r="D27" s="19">
        <v>76</v>
      </c>
      <c r="E27" s="19">
        <v>67</v>
      </c>
      <c r="L27" s="7">
        <v>5</v>
      </c>
      <c r="O27" s="22">
        <f t="shared" si="10"/>
        <v>2.73</v>
      </c>
      <c r="P27" s="14">
        <f t="shared" si="0"/>
        <v>1.52</v>
      </c>
      <c r="Q27" s="14">
        <f t="shared" si="11"/>
        <v>13.4</v>
      </c>
      <c r="R27" s="14">
        <f t="shared" si="1"/>
        <v>0</v>
      </c>
      <c r="S27" s="14">
        <f t="shared" si="2"/>
        <v>0</v>
      </c>
      <c r="T27" s="14">
        <f t="shared" si="3"/>
        <v>0</v>
      </c>
      <c r="U27" s="14">
        <f t="shared" si="4"/>
        <v>0</v>
      </c>
      <c r="V27" s="14">
        <f t="shared" si="5"/>
        <v>0</v>
      </c>
      <c r="W27" s="14">
        <f t="shared" si="6"/>
        <v>0</v>
      </c>
      <c r="X27" s="14">
        <f t="shared" si="7"/>
        <v>5</v>
      </c>
      <c r="Y27" s="14">
        <f t="shared" si="8"/>
        <v>0</v>
      </c>
      <c r="Z27" s="14">
        <f t="shared" si="9"/>
        <v>0</v>
      </c>
      <c r="AA27" s="6">
        <f>SUM(Tabla5[[#This Row],[0]:[Columna2232]])</f>
        <v>22.65</v>
      </c>
      <c r="AB27" s="1"/>
      <c r="AC27" s="1"/>
      <c r="AD27" s="1"/>
      <c r="AE27" s="1"/>
      <c r="AF27" s="1"/>
    </row>
    <row r="28" spans="1:32" x14ac:dyDescent="0.25">
      <c r="A28" s="3">
        <v>24</v>
      </c>
      <c r="B28" s="19" t="s">
        <v>32</v>
      </c>
      <c r="C28" s="19">
        <v>97</v>
      </c>
      <c r="D28" s="19"/>
      <c r="E28" s="19">
        <v>94</v>
      </c>
      <c r="F28" s="7">
        <v>26</v>
      </c>
      <c r="H28" s="7">
        <v>55</v>
      </c>
      <c r="L28" s="7">
        <v>5</v>
      </c>
      <c r="O28" s="22">
        <f t="shared" si="10"/>
        <v>2.91</v>
      </c>
      <c r="P28" s="14">
        <f t="shared" si="0"/>
        <v>0</v>
      </c>
      <c r="Q28" s="14">
        <f t="shared" si="11"/>
        <v>18.8</v>
      </c>
      <c r="R28" s="14">
        <f t="shared" si="1"/>
        <v>0.78</v>
      </c>
      <c r="S28" s="14">
        <f t="shared" si="2"/>
        <v>0</v>
      </c>
      <c r="T28" s="14">
        <f t="shared" si="3"/>
        <v>11</v>
      </c>
      <c r="U28" s="14">
        <f t="shared" si="4"/>
        <v>0</v>
      </c>
      <c r="V28" s="14">
        <f t="shared" si="5"/>
        <v>0</v>
      </c>
      <c r="W28" s="14">
        <f t="shared" si="6"/>
        <v>0</v>
      </c>
      <c r="X28" s="14">
        <f t="shared" si="7"/>
        <v>5</v>
      </c>
      <c r="Y28" s="14">
        <f t="shared" si="8"/>
        <v>0</v>
      </c>
      <c r="Z28" s="14">
        <f t="shared" si="9"/>
        <v>0</v>
      </c>
      <c r="AA28" s="6">
        <f>SUM(Tabla5[[#This Row],[0]:[Columna2232]])</f>
        <v>38.49</v>
      </c>
      <c r="AB28" s="1"/>
      <c r="AC28" s="1"/>
      <c r="AD28" s="1"/>
      <c r="AE28" s="1"/>
      <c r="AF28" s="1"/>
    </row>
    <row r="29" spans="1:32" x14ac:dyDescent="0.25">
      <c r="A29" s="3">
        <v>25</v>
      </c>
      <c r="B29" s="19" t="s">
        <v>33</v>
      </c>
      <c r="C29" s="19">
        <v>82</v>
      </c>
      <c r="D29" s="19">
        <v>73</v>
      </c>
      <c r="E29" s="19">
        <v>68</v>
      </c>
      <c r="F29" s="25">
        <v>81</v>
      </c>
      <c r="G29" s="25">
        <v>100</v>
      </c>
      <c r="H29" s="25">
        <v>65</v>
      </c>
      <c r="I29" s="25">
        <v>80</v>
      </c>
      <c r="J29" s="25">
        <v>60</v>
      </c>
      <c r="K29" s="25">
        <v>100</v>
      </c>
      <c r="L29" s="25">
        <v>5</v>
      </c>
      <c r="M29" s="25">
        <v>9.8000000000000007</v>
      </c>
      <c r="N29" s="25">
        <v>44</v>
      </c>
      <c r="O29" s="22">
        <f t="shared" si="10"/>
        <v>2.46</v>
      </c>
      <c r="P29" s="14">
        <f t="shared" si="0"/>
        <v>1.46</v>
      </c>
      <c r="Q29" s="14">
        <f t="shared" si="11"/>
        <v>13.6</v>
      </c>
      <c r="R29" s="14">
        <f t="shared" si="1"/>
        <v>2.4300000000000002</v>
      </c>
      <c r="S29" s="14">
        <f t="shared" si="2"/>
        <v>2</v>
      </c>
      <c r="T29" s="14">
        <f t="shared" si="3"/>
        <v>13</v>
      </c>
      <c r="U29" s="14">
        <f t="shared" si="4"/>
        <v>0.8</v>
      </c>
      <c r="V29" s="14">
        <f t="shared" si="5"/>
        <v>1.8</v>
      </c>
      <c r="W29" s="14">
        <f t="shared" si="6"/>
        <v>1</v>
      </c>
      <c r="X29" s="14">
        <f t="shared" si="7"/>
        <v>5</v>
      </c>
      <c r="Y29" s="14">
        <f t="shared" si="8"/>
        <v>9.8000000000000007</v>
      </c>
      <c r="Z29" s="14">
        <f t="shared" si="9"/>
        <v>13.2</v>
      </c>
      <c r="AA29" s="6">
        <f>SUM(Tabla5[[#This Row],[0]:[Columna2232]])</f>
        <v>66.55</v>
      </c>
      <c r="AB29" s="1"/>
      <c r="AC29" s="1"/>
      <c r="AD29" s="1"/>
      <c r="AE29" s="1"/>
      <c r="AF29" s="1"/>
    </row>
    <row r="30" spans="1:32" x14ac:dyDescent="0.25">
      <c r="A30" s="3">
        <v>26</v>
      </c>
      <c r="B30" s="19" t="s">
        <v>34</v>
      </c>
      <c r="C30" s="19">
        <v>46</v>
      </c>
      <c r="D30" s="19">
        <v>94</v>
      </c>
      <c r="E30" s="19">
        <v>48</v>
      </c>
      <c r="F30" s="7">
        <v>70</v>
      </c>
      <c r="G30" s="7">
        <v>84</v>
      </c>
      <c r="H30" s="7">
        <v>22</v>
      </c>
      <c r="I30" s="7">
        <v>30</v>
      </c>
      <c r="J30" s="7">
        <v>95</v>
      </c>
      <c r="K30" s="7">
        <v>80</v>
      </c>
      <c r="L30" s="7">
        <v>4.5</v>
      </c>
      <c r="M30" s="7">
        <v>10</v>
      </c>
      <c r="N30" s="7">
        <v>38</v>
      </c>
      <c r="O30" s="22">
        <f t="shared" si="10"/>
        <v>1.3800000000000001</v>
      </c>
      <c r="P30" s="14">
        <f t="shared" si="0"/>
        <v>1.88</v>
      </c>
      <c r="Q30" s="14">
        <f t="shared" si="11"/>
        <v>9.6</v>
      </c>
      <c r="R30" s="14">
        <f t="shared" si="1"/>
        <v>2.1</v>
      </c>
      <c r="S30" s="14">
        <f t="shared" si="2"/>
        <v>1.68</v>
      </c>
      <c r="T30" s="14">
        <f t="shared" si="3"/>
        <v>4.4000000000000004</v>
      </c>
      <c r="U30" s="14">
        <f t="shared" si="4"/>
        <v>0.3</v>
      </c>
      <c r="V30" s="14">
        <f t="shared" si="5"/>
        <v>2.85</v>
      </c>
      <c r="W30" s="14">
        <f t="shared" si="6"/>
        <v>0.8</v>
      </c>
      <c r="X30" s="14">
        <f t="shared" si="7"/>
        <v>4.5</v>
      </c>
      <c r="Y30" s="14">
        <f t="shared" si="8"/>
        <v>10</v>
      </c>
      <c r="Z30" s="14">
        <f t="shared" si="9"/>
        <v>11.4</v>
      </c>
      <c r="AA30" s="6">
        <f>SUM(Tabla5[[#This Row],[0]:[Columna2232]])</f>
        <v>50.89</v>
      </c>
      <c r="AB30" s="1"/>
      <c r="AC30" s="1"/>
      <c r="AD30" s="1"/>
      <c r="AE30" s="1"/>
      <c r="AF30" s="1"/>
    </row>
    <row r="31" spans="1:32" x14ac:dyDescent="0.25">
      <c r="A31" s="3">
        <v>27</v>
      </c>
      <c r="B31" s="19" t="s">
        <v>35</v>
      </c>
      <c r="C31" s="19">
        <v>37</v>
      </c>
      <c r="D31" s="19">
        <v>50</v>
      </c>
      <c r="E31" s="19">
        <v>64</v>
      </c>
      <c r="F31" s="26">
        <v>58</v>
      </c>
      <c r="G31" s="26">
        <v>44</v>
      </c>
      <c r="H31" s="26">
        <v>39</v>
      </c>
      <c r="I31" s="26"/>
      <c r="J31" s="26">
        <v>85</v>
      </c>
      <c r="K31" s="26">
        <v>90</v>
      </c>
      <c r="L31" s="26">
        <v>3.9</v>
      </c>
      <c r="M31" s="26">
        <v>9.6</v>
      </c>
      <c r="N31" s="26">
        <v>38</v>
      </c>
      <c r="O31" s="22">
        <f t="shared" si="10"/>
        <v>1.1099999999999999</v>
      </c>
      <c r="P31" s="14">
        <f t="shared" si="0"/>
        <v>1</v>
      </c>
      <c r="Q31" s="14">
        <f t="shared" si="11"/>
        <v>12.8</v>
      </c>
      <c r="R31" s="14">
        <f t="shared" si="1"/>
        <v>1.74</v>
      </c>
      <c r="S31" s="14">
        <f t="shared" si="2"/>
        <v>0.88</v>
      </c>
      <c r="T31" s="14">
        <f t="shared" si="3"/>
        <v>7.8</v>
      </c>
      <c r="U31" s="14">
        <f t="shared" si="4"/>
        <v>0</v>
      </c>
      <c r="V31" s="14">
        <f t="shared" si="5"/>
        <v>2.5499999999999998</v>
      </c>
      <c r="W31" s="14">
        <f t="shared" si="6"/>
        <v>0.9</v>
      </c>
      <c r="X31" s="14">
        <f t="shared" si="7"/>
        <v>3.9</v>
      </c>
      <c r="Y31" s="14">
        <f t="shared" si="8"/>
        <v>9.6</v>
      </c>
      <c r="Z31" s="14">
        <f t="shared" si="9"/>
        <v>11.4</v>
      </c>
      <c r="AA31" s="6">
        <f>SUM(Tabla5[[#This Row],[0]:[Columna2232]])</f>
        <v>53.68</v>
      </c>
      <c r="AB31" s="1"/>
      <c r="AC31" s="1"/>
      <c r="AD31" s="1"/>
      <c r="AE31" s="1"/>
      <c r="AF31" s="1"/>
    </row>
    <row r="32" spans="1:32" x14ac:dyDescent="0.25">
      <c r="A32" s="3">
        <v>28</v>
      </c>
      <c r="B32" s="19" t="s">
        <v>36</v>
      </c>
      <c r="C32" s="19">
        <v>88</v>
      </c>
      <c r="D32" s="19">
        <v>77</v>
      </c>
      <c r="E32" s="19">
        <v>62</v>
      </c>
      <c r="F32" s="25">
        <v>55</v>
      </c>
      <c r="G32" s="25">
        <v>90</v>
      </c>
      <c r="H32" s="25">
        <v>76</v>
      </c>
      <c r="I32" s="25">
        <v>70</v>
      </c>
      <c r="J32" s="25">
        <v>60</v>
      </c>
      <c r="K32" s="25">
        <v>100</v>
      </c>
      <c r="L32" s="25">
        <v>3.3</v>
      </c>
      <c r="M32" s="25">
        <v>9.5</v>
      </c>
      <c r="N32" s="25">
        <v>95</v>
      </c>
      <c r="O32" s="22">
        <f t="shared" si="10"/>
        <v>2.64</v>
      </c>
      <c r="P32" s="14">
        <f t="shared" si="0"/>
        <v>1.54</v>
      </c>
      <c r="Q32" s="14">
        <f t="shared" si="11"/>
        <v>12.4</v>
      </c>
      <c r="R32" s="14">
        <f t="shared" si="1"/>
        <v>1.65</v>
      </c>
      <c r="S32" s="14">
        <f t="shared" si="2"/>
        <v>1.8</v>
      </c>
      <c r="T32" s="14">
        <f t="shared" si="3"/>
        <v>15.2</v>
      </c>
      <c r="U32" s="14">
        <f t="shared" si="4"/>
        <v>0.7</v>
      </c>
      <c r="V32" s="14">
        <f t="shared" si="5"/>
        <v>1.8</v>
      </c>
      <c r="W32" s="14">
        <f t="shared" si="6"/>
        <v>1</v>
      </c>
      <c r="X32" s="14">
        <f t="shared" si="7"/>
        <v>3.3</v>
      </c>
      <c r="Y32" s="14">
        <f t="shared" si="8"/>
        <v>9.5</v>
      </c>
      <c r="Z32" s="14">
        <f t="shared" si="9"/>
        <v>28.5</v>
      </c>
      <c r="AA32" s="6">
        <f>SUM(Tabla5[[#This Row],[0]:[Columna2232]])</f>
        <v>80.03</v>
      </c>
      <c r="AB32" s="1"/>
      <c r="AC32" s="1"/>
      <c r="AD32" s="1"/>
      <c r="AE32" s="1"/>
      <c r="AF32" s="1"/>
    </row>
    <row r="33" spans="1:32" x14ac:dyDescent="0.25">
      <c r="A33" s="3">
        <v>29</v>
      </c>
      <c r="B33" s="19" t="s">
        <v>37</v>
      </c>
      <c r="C33" s="19">
        <v>58</v>
      </c>
      <c r="D33" s="19">
        <v>100</v>
      </c>
      <c r="E33" s="19">
        <v>91</v>
      </c>
      <c r="F33" s="7">
        <v>96</v>
      </c>
      <c r="G33" s="7">
        <v>94</v>
      </c>
      <c r="H33" s="7">
        <v>92</v>
      </c>
      <c r="J33" s="7">
        <v>60</v>
      </c>
      <c r="K33" s="7">
        <v>100</v>
      </c>
      <c r="L33" s="7">
        <v>4.5</v>
      </c>
      <c r="M33" s="7">
        <v>4</v>
      </c>
      <c r="N33" s="7">
        <v>84</v>
      </c>
      <c r="O33" s="22">
        <f t="shared" si="10"/>
        <v>1.7399999999999998</v>
      </c>
      <c r="P33" s="14">
        <f t="shared" si="0"/>
        <v>2</v>
      </c>
      <c r="Q33" s="14">
        <f t="shared" si="11"/>
        <v>18.2</v>
      </c>
      <c r="R33" s="14">
        <f t="shared" si="1"/>
        <v>2.88</v>
      </c>
      <c r="S33" s="14">
        <f t="shared" si="2"/>
        <v>1.88</v>
      </c>
      <c r="T33" s="14">
        <f t="shared" si="3"/>
        <v>18.399999999999999</v>
      </c>
      <c r="U33" s="14">
        <f t="shared" si="4"/>
        <v>0</v>
      </c>
      <c r="V33" s="14">
        <f t="shared" si="5"/>
        <v>1.8</v>
      </c>
      <c r="W33" s="14">
        <f t="shared" si="6"/>
        <v>1</v>
      </c>
      <c r="X33" s="14">
        <f t="shared" si="7"/>
        <v>4.5</v>
      </c>
      <c r="Y33" s="14">
        <f t="shared" si="8"/>
        <v>4</v>
      </c>
      <c r="Z33" s="14">
        <f t="shared" si="9"/>
        <v>25.2</v>
      </c>
      <c r="AA33" s="6">
        <f>SUM(Tabla5[[#This Row],[0]:[Columna2232]])</f>
        <v>81.599999999999994</v>
      </c>
      <c r="AB33" s="1"/>
      <c r="AC33" s="1"/>
      <c r="AD33" s="1"/>
      <c r="AE33" s="1"/>
      <c r="AF33" s="1"/>
    </row>
    <row r="34" spans="1:32" x14ac:dyDescent="0.25">
      <c r="A34" s="3">
        <v>30</v>
      </c>
      <c r="B34" s="19" t="s">
        <v>38</v>
      </c>
      <c r="C34" s="19">
        <v>43</v>
      </c>
      <c r="D34" s="19"/>
      <c r="E34" s="19">
        <v>30</v>
      </c>
      <c r="O34" s="22">
        <f t="shared" si="10"/>
        <v>1.29</v>
      </c>
      <c r="P34" s="14">
        <f t="shared" si="0"/>
        <v>0</v>
      </c>
      <c r="Q34" s="14">
        <f t="shared" si="11"/>
        <v>6</v>
      </c>
      <c r="R34" s="14">
        <f t="shared" si="1"/>
        <v>0</v>
      </c>
      <c r="S34" s="14">
        <f t="shared" si="2"/>
        <v>0</v>
      </c>
      <c r="T34" s="14">
        <f t="shared" si="3"/>
        <v>0</v>
      </c>
      <c r="U34" s="14">
        <f t="shared" si="4"/>
        <v>0</v>
      </c>
      <c r="V34" s="14">
        <f t="shared" si="5"/>
        <v>0</v>
      </c>
      <c r="W34" s="14">
        <f t="shared" si="6"/>
        <v>0</v>
      </c>
      <c r="X34" s="14">
        <f t="shared" si="7"/>
        <v>0</v>
      </c>
      <c r="Y34" s="14">
        <f t="shared" si="8"/>
        <v>0</v>
      </c>
      <c r="Z34" s="14">
        <f t="shared" si="9"/>
        <v>0</v>
      </c>
      <c r="AA34" s="6">
        <f>SUM(Tabla5[[#This Row],[0]:[Columna2232]])</f>
        <v>7.29</v>
      </c>
      <c r="AB34" s="1"/>
      <c r="AC34" s="1"/>
      <c r="AD34" s="1"/>
      <c r="AE34" s="1"/>
      <c r="AF34" s="1"/>
    </row>
    <row r="35" spans="1:32" x14ac:dyDescent="0.25">
      <c r="A35" s="3">
        <v>31</v>
      </c>
      <c r="B35" s="19" t="s">
        <v>39</v>
      </c>
      <c r="C35" s="19">
        <v>43</v>
      </c>
      <c r="D35" s="19">
        <v>86</v>
      </c>
      <c r="E35" s="19">
        <v>68</v>
      </c>
      <c r="F35" s="25">
        <v>70</v>
      </c>
      <c r="G35" s="25">
        <v>61</v>
      </c>
      <c r="H35" s="25">
        <v>45</v>
      </c>
      <c r="I35" s="25">
        <v>40</v>
      </c>
      <c r="J35" s="25">
        <v>80</v>
      </c>
      <c r="K35" s="25">
        <v>100</v>
      </c>
      <c r="L35" s="25">
        <v>3</v>
      </c>
      <c r="M35" s="25">
        <v>10</v>
      </c>
      <c r="N35" s="25">
        <v>82</v>
      </c>
      <c r="O35" s="22">
        <f t="shared" si="10"/>
        <v>1.29</v>
      </c>
      <c r="P35" s="14">
        <f t="shared" si="0"/>
        <v>1.72</v>
      </c>
      <c r="Q35" s="14">
        <f t="shared" si="11"/>
        <v>13.6</v>
      </c>
      <c r="R35" s="14">
        <f t="shared" si="1"/>
        <v>2.1</v>
      </c>
      <c r="S35" s="14">
        <f t="shared" si="2"/>
        <v>1.22</v>
      </c>
      <c r="T35" s="14">
        <f t="shared" si="3"/>
        <v>9</v>
      </c>
      <c r="U35" s="14">
        <f t="shared" si="4"/>
        <v>0.4</v>
      </c>
      <c r="V35" s="14">
        <f t="shared" si="5"/>
        <v>2.4</v>
      </c>
      <c r="W35" s="14">
        <f t="shared" si="6"/>
        <v>1</v>
      </c>
      <c r="X35" s="14">
        <f t="shared" si="7"/>
        <v>3</v>
      </c>
      <c r="Y35" s="14">
        <f t="shared" si="8"/>
        <v>10</v>
      </c>
      <c r="Z35" s="14">
        <f t="shared" si="9"/>
        <v>24.6</v>
      </c>
      <c r="AA35" s="6">
        <f>SUM(Tabla5[[#This Row],[0]:[Columna2232]])</f>
        <v>70.33</v>
      </c>
      <c r="AB35" s="1"/>
      <c r="AC35" s="1"/>
      <c r="AD35" s="1"/>
      <c r="AE35" s="1"/>
      <c r="AF35" s="1"/>
    </row>
    <row r="36" spans="1:32" x14ac:dyDescent="0.25">
      <c r="A36" s="3">
        <v>32</v>
      </c>
      <c r="B36" s="19" t="s">
        <v>40</v>
      </c>
      <c r="C36" s="19">
        <v>73</v>
      </c>
      <c r="D36" s="19">
        <v>95</v>
      </c>
      <c r="E36" s="19">
        <v>68</v>
      </c>
      <c r="F36" s="25">
        <v>100</v>
      </c>
      <c r="G36" s="25">
        <v>92</v>
      </c>
      <c r="H36" s="25">
        <v>44</v>
      </c>
      <c r="I36" s="25">
        <v>90</v>
      </c>
      <c r="J36" s="25">
        <v>65</v>
      </c>
      <c r="K36" s="25">
        <v>100</v>
      </c>
      <c r="L36" s="25">
        <v>5</v>
      </c>
      <c r="M36" s="25">
        <v>10</v>
      </c>
      <c r="N36" s="25">
        <v>62</v>
      </c>
      <c r="O36" s="22">
        <f t="shared" si="10"/>
        <v>2.19</v>
      </c>
      <c r="P36" s="14">
        <f t="shared" si="0"/>
        <v>1.9</v>
      </c>
      <c r="Q36" s="14">
        <f t="shared" si="11"/>
        <v>13.6</v>
      </c>
      <c r="R36" s="14">
        <f t="shared" si="1"/>
        <v>3</v>
      </c>
      <c r="S36" s="14">
        <f t="shared" si="2"/>
        <v>1.84</v>
      </c>
      <c r="T36" s="14">
        <f t="shared" si="3"/>
        <v>8.8000000000000007</v>
      </c>
      <c r="U36" s="14">
        <f t="shared" si="4"/>
        <v>0.9</v>
      </c>
      <c r="V36" s="14">
        <f t="shared" si="5"/>
        <v>1.95</v>
      </c>
      <c r="W36" s="14">
        <f t="shared" si="6"/>
        <v>1</v>
      </c>
      <c r="X36" s="14">
        <f t="shared" si="7"/>
        <v>5</v>
      </c>
      <c r="Y36" s="14">
        <f t="shared" si="8"/>
        <v>10</v>
      </c>
      <c r="Z36" s="14">
        <f t="shared" si="9"/>
        <v>18.600000000000001</v>
      </c>
      <c r="AA36" s="6">
        <f>SUM(Tabla5[[#This Row],[0]:[Columna2232]])</f>
        <v>68.78</v>
      </c>
      <c r="AB36" s="1"/>
      <c r="AC36" s="1"/>
      <c r="AD36" s="1"/>
      <c r="AE36" s="1"/>
      <c r="AF36" s="1"/>
    </row>
    <row r="37" spans="1:32" x14ac:dyDescent="0.25">
      <c r="A37" s="3">
        <v>33</v>
      </c>
      <c r="B37" s="19" t="s">
        <v>41</v>
      </c>
      <c r="C37" s="19"/>
      <c r="D37" s="19"/>
      <c r="E37" s="19"/>
      <c r="O37" s="22">
        <f t="shared" si="10"/>
        <v>0</v>
      </c>
      <c r="P37" s="14">
        <f t="shared" si="0"/>
        <v>0</v>
      </c>
      <c r="Q37" s="14">
        <f t="shared" si="11"/>
        <v>0</v>
      </c>
      <c r="R37" s="14">
        <f t="shared" si="1"/>
        <v>0</v>
      </c>
      <c r="S37" s="14">
        <f t="shared" si="2"/>
        <v>0</v>
      </c>
      <c r="T37" s="14">
        <f t="shared" si="3"/>
        <v>0</v>
      </c>
      <c r="U37" s="14">
        <f t="shared" si="4"/>
        <v>0</v>
      </c>
      <c r="V37" s="14">
        <f t="shared" si="5"/>
        <v>0</v>
      </c>
      <c r="W37" s="14">
        <f t="shared" si="6"/>
        <v>0</v>
      </c>
      <c r="X37" s="14">
        <f t="shared" si="7"/>
        <v>0</v>
      </c>
      <c r="Y37" s="14">
        <f t="shared" si="8"/>
        <v>0</v>
      </c>
      <c r="Z37" s="14">
        <f t="shared" si="9"/>
        <v>0</v>
      </c>
      <c r="AA37" s="6">
        <f>SUM(Tabla5[[#This Row],[0]:[Columna2232]])</f>
        <v>0</v>
      </c>
      <c r="AB37" s="1"/>
      <c r="AC37" s="1"/>
      <c r="AD37" s="1"/>
      <c r="AE37" s="1"/>
      <c r="AF37" s="1"/>
    </row>
    <row r="38" spans="1:32" x14ac:dyDescent="0.25">
      <c r="A38" s="3">
        <v>34</v>
      </c>
      <c r="B38" s="19" t="s">
        <v>42</v>
      </c>
      <c r="C38" s="19"/>
      <c r="D38" s="19">
        <v>76</v>
      </c>
      <c r="E38" s="19">
        <v>83</v>
      </c>
      <c r="F38" s="7">
        <v>94</v>
      </c>
      <c r="G38" s="7">
        <v>61</v>
      </c>
      <c r="H38" s="7">
        <v>30</v>
      </c>
      <c r="K38" s="7">
        <v>80</v>
      </c>
      <c r="L38" s="7">
        <v>4.5</v>
      </c>
      <c r="M38" s="7">
        <v>10</v>
      </c>
      <c r="N38" s="7">
        <v>36</v>
      </c>
      <c r="O38" s="22">
        <f t="shared" si="10"/>
        <v>0</v>
      </c>
      <c r="P38" s="14">
        <f t="shared" si="0"/>
        <v>1.52</v>
      </c>
      <c r="Q38" s="14">
        <f t="shared" si="11"/>
        <v>16.600000000000001</v>
      </c>
      <c r="R38" s="14">
        <f t="shared" si="1"/>
        <v>2.82</v>
      </c>
      <c r="S38" s="14">
        <f t="shared" si="2"/>
        <v>1.22</v>
      </c>
      <c r="T38" s="14">
        <f t="shared" si="3"/>
        <v>6</v>
      </c>
      <c r="U38" s="14">
        <f t="shared" si="4"/>
        <v>0</v>
      </c>
      <c r="V38" s="14">
        <f t="shared" si="5"/>
        <v>0</v>
      </c>
      <c r="W38" s="14">
        <f t="shared" si="6"/>
        <v>0.8</v>
      </c>
      <c r="X38" s="14">
        <f t="shared" si="7"/>
        <v>4.5</v>
      </c>
      <c r="Y38" s="14">
        <f t="shared" si="8"/>
        <v>10</v>
      </c>
      <c r="Z38" s="14">
        <f t="shared" si="9"/>
        <v>10.8</v>
      </c>
      <c r="AA38" s="6">
        <f>SUM(Tabla5[[#This Row],[0]:[Columna2232]])</f>
        <v>54.260000000000005</v>
      </c>
      <c r="AB38" s="1"/>
      <c r="AC38" s="1"/>
      <c r="AD38" s="1"/>
      <c r="AE38" s="1"/>
      <c r="AF38" s="1"/>
    </row>
    <row r="39" spans="1:32" x14ac:dyDescent="0.25">
      <c r="A39" s="3">
        <v>35</v>
      </c>
      <c r="B39" s="19" t="s">
        <v>43</v>
      </c>
      <c r="C39" s="19"/>
      <c r="D39" s="19">
        <v>92</v>
      </c>
      <c r="E39" s="19">
        <v>88</v>
      </c>
      <c r="F39" s="7">
        <v>87</v>
      </c>
      <c r="G39" s="7">
        <v>93</v>
      </c>
      <c r="H39" s="7">
        <v>52</v>
      </c>
      <c r="I39" s="7">
        <v>100</v>
      </c>
      <c r="K39" s="7">
        <v>100</v>
      </c>
      <c r="L39" s="7">
        <v>4.5999999999999996</v>
      </c>
      <c r="M39" s="7">
        <v>8.9</v>
      </c>
      <c r="N39" s="7">
        <v>52</v>
      </c>
      <c r="O39" s="22">
        <f t="shared" si="10"/>
        <v>0</v>
      </c>
      <c r="P39" s="14">
        <f t="shared" si="0"/>
        <v>1.84</v>
      </c>
      <c r="Q39" s="14">
        <f t="shared" si="11"/>
        <v>17.600000000000001</v>
      </c>
      <c r="R39" s="14">
        <f t="shared" si="1"/>
        <v>2.61</v>
      </c>
      <c r="S39" s="14">
        <f t="shared" si="2"/>
        <v>1.86</v>
      </c>
      <c r="T39" s="14">
        <f t="shared" si="3"/>
        <v>10.4</v>
      </c>
      <c r="U39" s="14">
        <f t="shared" si="4"/>
        <v>1</v>
      </c>
      <c r="V39" s="14">
        <f t="shared" si="5"/>
        <v>0</v>
      </c>
      <c r="W39" s="14">
        <f t="shared" si="6"/>
        <v>1</v>
      </c>
      <c r="X39" s="14">
        <f t="shared" si="7"/>
        <v>4.5999999999999996</v>
      </c>
      <c r="Y39" s="14">
        <f t="shared" si="8"/>
        <v>8.9</v>
      </c>
      <c r="Z39" s="14">
        <f t="shared" si="9"/>
        <v>15.6</v>
      </c>
      <c r="AA39" s="6">
        <f>SUM(Tabla5[[#This Row],[0]:[Columna2232]])</f>
        <v>65.41</v>
      </c>
      <c r="AB39" s="1"/>
      <c r="AC39" s="1"/>
      <c r="AD39" s="1"/>
      <c r="AE39" s="1"/>
      <c r="AF39" s="1"/>
    </row>
    <row r="40" spans="1:32" x14ac:dyDescent="0.25">
      <c r="A40" s="3">
        <v>36</v>
      </c>
      <c r="B40" s="19" t="s">
        <v>44</v>
      </c>
      <c r="C40" s="19">
        <v>79</v>
      </c>
      <c r="D40" s="19">
        <v>73</v>
      </c>
      <c r="E40" s="19">
        <v>62</v>
      </c>
      <c r="F40" s="25">
        <v>88</v>
      </c>
      <c r="G40" s="25">
        <v>75</v>
      </c>
      <c r="H40" s="25">
        <v>48</v>
      </c>
      <c r="I40" s="25"/>
      <c r="J40" s="25">
        <v>55</v>
      </c>
      <c r="K40" s="25">
        <v>100</v>
      </c>
      <c r="L40" s="25">
        <v>4.9000000000000004</v>
      </c>
      <c r="M40" s="25">
        <v>9.5</v>
      </c>
      <c r="N40" s="25">
        <v>68</v>
      </c>
      <c r="O40" s="22">
        <f t="shared" si="10"/>
        <v>2.37</v>
      </c>
      <c r="P40" s="14">
        <f t="shared" si="0"/>
        <v>1.46</v>
      </c>
      <c r="Q40" s="14">
        <f t="shared" si="11"/>
        <v>12.4</v>
      </c>
      <c r="R40" s="14">
        <f t="shared" si="1"/>
        <v>2.64</v>
      </c>
      <c r="S40" s="14">
        <f t="shared" si="2"/>
        <v>1.5</v>
      </c>
      <c r="T40" s="14">
        <f t="shared" si="3"/>
        <v>9.6</v>
      </c>
      <c r="U40" s="14">
        <f t="shared" si="4"/>
        <v>0</v>
      </c>
      <c r="V40" s="14">
        <f t="shared" si="5"/>
        <v>1.65</v>
      </c>
      <c r="W40" s="14">
        <f t="shared" si="6"/>
        <v>1</v>
      </c>
      <c r="X40" s="14">
        <f t="shared" si="7"/>
        <v>4.9000000000000004</v>
      </c>
      <c r="Y40" s="14">
        <f t="shared" si="8"/>
        <v>9.5</v>
      </c>
      <c r="Z40" s="14">
        <f t="shared" si="9"/>
        <v>20.399999999999999</v>
      </c>
      <c r="AA40" s="6">
        <f>SUM(Tabla5[[#This Row],[0]:[Columna2232]])</f>
        <v>67.419999999999987</v>
      </c>
      <c r="AB40" s="1"/>
      <c r="AC40" s="1"/>
      <c r="AD40" s="1"/>
      <c r="AE40" s="1"/>
      <c r="AF40" s="1"/>
    </row>
    <row r="41" spans="1:32" x14ac:dyDescent="0.25">
      <c r="A41" s="3">
        <v>37</v>
      </c>
      <c r="B41" s="19" t="s">
        <v>45</v>
      </c>
      <c r="C41" s="19">
        <v>97</v>
      </c>
      <c r="D41" s="19">
        <v>85</v>
      </c>
      <c r="E41" s="19">
        <v>92</v>
      </c>
      <c r="H41" s="7">
        <v>16</v>
      </c>
      <c r="K41" s="7">
        <v>100</v>
      </c>
      <c r="L41" s="7">
        <v>3</v>
      </c>
      <c r="M41" s="7">
        <v>5</v>
      </c>
      <c r="O41" s="22">
        <f t="shared" si="10"/>
        <v>2.91</v>
      </c>
      <c r="P41" s="14">
        <f t="shared" si="0"/>
        <v>1.7</v>
      </c>
      <c r="Q41" s="14">
        <f t="shared" si="11"/>
        <v>18.399999999999999</v>
      </c>
      <c r="R41" s="14">
        <f t="shared" si="1"/>
        <v>0</v>
      </c>
      <c r="S41" s="14">
        <f t="shared" si="2"/>
        <v>0</v>
      </c>
      <c r="T41" s="14">
        <f t="shared" si="3"/>
        <v>3.2</v>
      </c>
      <c r="U41" s="14">
        <f t="shared" si="4"/>
        <v>0</v>
      </c>
      <c r="V41" s="14">
        <f t="shared" si="5"/>
        <v>0</v>
      </c>
      <c r="W41" s="14">
        <f t="shared" si="6"/>
        <v>1</v>
      </c>
      <c r="X41" s="14">
        <f t="shared" si="7"/>
        <v>3</v>
      </c>
      <c r="Y41" s="14">
        <f t="shared" si="8"/>
        <v>5</v>
      </c>
      <c r="Z41" s="14">
        <f t="shared" si="9"/>
        <v>0</v>
      </c>
      <c r="AA41" s="6">
        <f>SUM(Tabla5[[#This Row],[0]:[Columna2232]])</f>
        <v>35.209999999999994</v>
      </c>
      <c r="AB41" s="1"/>
      <c r="AC41" s="1"/>
      <c r="AD41" s="1"/>
      <c r="AE41" s="1"/>
      <c r="AF41" s="1"/>
    </row>
    <row r="42" spans="1:32" x14ac:dyDescent="0.25">
      <c r="A42" s="3">
        <v>38</v>
      </c>
      <c r="B42" s="19" t="s">
        <v>46</v>
      </c>
      <c r="C42" s="19"/>
      <c r="D42" s="19">
        <v>100</v>
      </c>
      <c r="E42" s="19">
        <v>98</v>
      </c>
      <c r="F42" s="25">
        <v>82</v>
      </c>
      <c r="G42" s="25">
        <v>100</v>
      </c>
      <c r="H42" s="25">
        <v>100</v>
      </c>
      <c r="I42" s="25">
        <v>100</v>
      </c>
      <c r="J42" s="25">
        <v>100</v>
      </c>
      <c r="K42" s="25">
        <v>100</v>
      </c>
      <c r="L42" s="25">
        <v>3.9</v>
      </c>
      <c r="M42" s="25">
        <v>10</v>
      </c>
      <c r="N42" s="25">
        <v>96</v>
      </c>
      <c r="O42" s="22">
        <f t="shared" si="10"/>
        <v>0</v>
      </c>
      <c r="P42" s="14">
        <f t="shared" si="0"/>
        <v>2</v>
      </c>
      <c r="Q42" s="14">
        <f t="shared" si="11"/>
        <v>19.600000000000001</v>
      </c>
      <c r="R42" s="14">
        <f t="shared" si="1"/>
        <v>2.46</v>
      </c>
      <c r="S42" s="14">
        <f t="shared" si="2"/>
        <v>2</v>
      </c>
      <c r="T42" s="14">
        <f t="shared" si="3"/>
        <v>20</v>
      </c>
      <c r="U42" s="14">
        <f t="shared" si="4"/>
        <v>1</v>
      </c>
      <c r="V42" s="14">
        <f t="shared" si="5"/>
        <v>3</v>
      </c>
      <c r="W42" s="14">
        <f t="shared" si="6"/>
        <v>1</v>
      </c>
      <c r="X42" s="14">
        <f t="shared" si="7"/>
        <v>3.9</v>
      </c>
      <c r="Y42" s="14">
        <f t="shared" si="8"/>
        <v>10</v>
      </c>
      <c r="Z42" s="14">
        <f t="shared" si="9"/>
        <v>28.8</v>
      </c>
      <c r="AA42" s="6">
        <f>SUM(Tabla5[[#This Row],[0]:[Columna2232]])</f>
        <v>93.76</v>
      </c>
      <c r="AB42" s="1"/>
      <c r="AC42" s="1"/>
      <c r="AD42" s="1"/>
      <c r="AE42" s="1"/>
      <c r="AF42" s="1"/>
    </row>
    <row r="43" spans="1:32" x14ac:dyDescent="0.25">
      <c r="A43" s="3">
        <v>39</v>
      </c>
      <c r="B43" s="19" t="s">
        <v>47</v>
      </c>
      <c r="C43" s="19">
        <v>46</v>
      </c>
      <c r="D43" s="19">
        <v>94</v>
      </c>
      <c r="E43" s="19">
        <v>47</v>
      </c>
      <c r="F43" s="7">
        <v>70</v>
      </c>
      <c r="G43" s="7">
        <v>53</v>
      </c>
      <c r="H43" s="7">
        <v>28</v>
      </c>
      <c r="J43" s="7">
        <v>35</v>
      </c>
      <c r="K43" s="7">
        <v>90</v>
      </c>
      <c r="L43" s="7">
        <v>3.4</v>
      </c>
      <c r="M43" s="7">
        <v>10</v>
      </c>
      <c r="N43" s="7">
        <v>42</v>
      </c>
      <c r="O43" s="22">
        <f t="shared" si="10"/>
        <v>1.3800000000000001</v>
      </c>
      <c r="P43" s="14">
        <f t="shared" si="0"/>
        <v>1.88</v>
      </c>
      <c r="Q43" s="14">
        <f t="shared" si="11"/>
        <v>9.4</v>
      </c>
      <c r="R43" s="14">
        <f t="shared" si="1"/>
        <v>2.1</v>
      </c>
      <c r="S43" s="14">
        <f t="shared" si="2"/>
        <v>1.06</v>
      </c>
      <c r="T43" s="14">
        <f t="shared" si="3"/>
        <v>5.6</v>
      </c>
      <c r="U43" s="14">
        <f t="shared" si="4"/>
        <v>0</v>
      </c>
      <c r="V43" s="14">
        <f t="shared" si="5"/>
        <v>1.05</v>
      </c>
      <c r="W43" s="14">
        <f t="shared" si="6"/>
        <v>0.9</v>
      </c>
      <c r="X43" s="14">
        <f t="shared" si="7"/>
        <v>3.4</v>
      </c>
      <c r="Y43" s="14">
        <f t="shared" si="8"/>
        <v>10</v>
      </c>
      <c r="Z43" s="14">
        <f t="shared" si="9"/>
        <v>12.6</v>
      </c>
      <c r="AA43" s="6">
        <f>SUM(Tabla5[[#This Row],[0]:[Columna2232]])</f>
        <v>49.37</v>
      </c>
      <c r="AB43" s="1"/>
      <c r="AC43" s="1"/>
      <c r="AD43" s="1"/>
      <c r="AE43" s="1"/>
      <c r="AF43" s="1"/>
    </row>
    <row r="44" spans="1:32" x14ac:dyDescent="0.25">
      <c r="A44" s="3">
        <v>40</v>
      </c>
      <c r="B44" s="19" t="s">
        <v>48</v>
      </c>
      <c r="C44" s="19">
        <v>61</v>
      </c>
      <c r="D44" s="19">
        <v>79</v>
      </c>
      <c r="E44" s="19">
        <v>50</v>
      </c>
      <c r="F44" s="25">
        <v>82</v>
      </c>
      <c r="G44" s="25">
        <v>70</v>
      </c>
      <c r="H44" s="25">
        <v>46</v>
      </c>
      <c r="I44" s="25"/>
      <c r="J44" s="25">
        <v>0</v>
      </c>
      <c r="K44" s="25">
        <v>100</v>
      </c>
      <c r="L44" s="25">
        <v>3.4</v>
      </c>
      <c r="M44" s="25">
        <v>9.6</v>
      </c>
      <c r="N44" s="25">
        <v>14</v>
      </c>
      <c r="O44" s="22">
        <f t="shared" si="10"/>
        <v>1.83</v>
      </c>
      <c r="P44" s="14">
        <f t="shared" si="0"/>
        <v>1.58</v>
      </c>
      <c r="Q44" s="14">
        <f t="shared" si="11"/>
        <v>10</v>
      </c>
      <c r="R44" s="14">
        <f t="shared" si="1"/>
        <v>2.46</v>
      </c>
      <c r="S44" s="14">
        <f t="shared" si="2"/>
        <v>1.4</v>
      </c>
      <c r="T44" s="14">
        <f t="shared" si="3"/>
        <v>9.1999999999999993</v>
      </c>
      <c r="U44" s="14">
        <f t="shared" si="4"/>
        <v>0</v>
      </c>
      <c r="V44" s="14">
        <f t="shared" si="5"/>
        <v>0</v>
      </c>
      <c r="W44" s="14">
        <f t="shared" si="6"/>
        <v>1</v>
      </c>
      <c r="X44" s="14">
        <f t="shared" si="7"/>
        <v>3.4</v>
      </c>
      <c r="Y44" s="14">
        <f t="shared" si="8"/>
        <v>9.6</v>
      </c>
      <c r="Z44" s="14">
        <f t="shared" si="9"/>
        <v>4.2</v>
      </c>
      <c r="AA44" s="6">
        <f>SUM(Tabla5[[#This Row],[0]:[Columna2232]])</f>
        <v>44.67</v>
      </c>
      <c r="AB44" s="1"/>
      <c r="AC44" s="1"/>
      <c r="AD44" s="1"/>
      <c r="AE44" s="1"/>
      <c r="AF44" s="1"/>
    </row>
    <row r="45" spans="1:32" x14ac:dyDescent="0.25">
      <c r="A45" s="3">
        <v>41</v>
      </c>
      <c r="B45" s="19" t="s">
        <v>49</v>
      </c>
      <c r="C45" s="19"/>
      <c r="D45" s="19">
        <v>76</v>
      </c>
      <c r="E45" s="19">
        <v>67</v>
      </c>
      <c r="O45" s="22">
        <f t="shared" si="10"/>
        <v>0</v>
      </c>
      <c r="P45" s="14">
        <f t="shared" si="0"/>
        <v>1.52</v>
      </c>
      <c r="Q45" s="14">
        <f t="shared" si="11"/>
        <v>13.4</v>
      </c>
      <c r="R45" s="14">
        <f t="shared" si="1"/>
        <v>0</v>
      </c>
      <c r="S45" s="14">
        <f t="shared" si="2"/>
        <v>0</v>
      </c>
      <c r="T45" s="14">
        <f t="shared" si="3"/>
        <v>0</v>
      </c>
      <c r="U45" s="14">
        <f t="shared" si="4"/>
        <v>0</v>
      </c>
      <c r="V45" s="14">
        <f t="shared" si="5"/>
        <v>0</v>
      </c>
      <c r="W45" s="14">
        <f t="shared" si="6"/>
        <v>0</v>
      </c>
      <c r="X45" s="14">
        <f t="shared" si="7"/>
        <v>0</v>
      </c>
      <c r="Y45" s="14">
        <f t="shared" si="8"/>
        <v>0</v>
      </c>
      <c r="Z45" s="14">
        <f t="shared" si="9"/>
        <v>0</v>
      </c>
      <c r="AA45" s="6">
        <f>SUM(Tabla5[[#This Row],[0]:[Columna2232]])</f>
        <v>14.92</v>
      </c>
      <c r="AB45" s="1"/>
      <c r="AC45" s="1"/>
      <c r="AD45" s="1"/>
      <c r="AE45" s="1"/>
      <c r="AF45" s="1"/>
    </row>
    <row r="46" spans="1:32" x14ac:dyDescent="0.25">
      <c r="A46" s="3">
        <v>42</v>
      </c>
      <c r="B46" s="19" t="s">
        <v>50</v>
      </c>
      <c r="C46" s="19">
        <v>70</v>
      </c>
      <c r="D46" s="19"/>
      <c r="E46" s="19"/>
      <c r="O46" s="22">
        <f t="shared" si="10"/>
        <v>2.0999999999999996</v>
      </c>
      <c r="P46" s="14">
        <f t="shared" si="0"/>
        <v>0</v>
      </c>
      <c r="Q46" s="14">
        <f t="shared" si="11"/>
        <v>0</v>
      </c>
      <c r="R46" s="14">
        <f t="shared" si="1"/>
        <v>0</v>
      </c>
      <c r="S46" s="14">
        <f t="shared" si="2"/>
        <v>0</v>
      </c>
      <c r="T46" s="14">
        <f t="shared" si="3"/>
        <v>0</v>
      </c>
      <c r="U46" s="14">
        <f t="shared" si="4"/>
        <v>0</v>
      </c>
      <c r="V46" s="14">
        <f t="shared" si="5"/>
        <v>0</v>
      </c>
      <c r="W46" s="14">
        <f t="shared" si="6"/>
        <v>0</v>
      </c>
      <c r="X46" s="14">
        <f t="shared" si="7"/>
        <v>0</v>
      </c>
      <c r="Y46" s="14">
        <f t="shared" si="8"/>
        <v>0</v>
      </c>
      <c r="Z46" s="14">
        <f t="shared" si="9"/>
        <v>0</v>
      </c>
      <c r="AA46" s="6">
        <f>SUM(Tabla5[[#This Row],[0]:[Columna2232]])</f>
        <v>2.0999999999999996</v>
      </c>
      <c r="AB46" s="1"/>
      <c r="AC46" s="1"/>
      <c r="AD46" s="1"/>
      <c r="AE46" s="1"/>
      <c r="AF46" s="1"/>
    </row>
    <row r="47" spans="1:32" x14ac:dyDescent="0.25">
      <c r="A47" s="3">
        <v>43</v>
      </c>
      <c r="B47" s="19" t="s">
        <v>51</v>
      </c>
      <c r="C47" s="19"/>
      <c r="D47" s="19"/>
      <c r="E47" s="19"/>
      <c r="O47" s="22">
        <f t="shared" si="10"/>
        <v>0</v>
      </c>
      <c r="P47" s="14">
        <f t="shared" si="0"/>
        <v>0</v>
      </c>
      <c r="Q47" s="14">
        <f t="shared" si="11"/>
        <v>0</v>
      </c>
      <c r="R47" s="14">
        <f t="shared" si="1"/>
        <v>0</v>
      </c>
      <c r="S47" s="14">
        <f t="shared" si="2"/>
        <v>0</v>
      </c>
      <c r="T47" s="14">
        <f t="shared" si="3"/>
        <v>0</v>
      </c>
      <c r="U47" s="14">
        <f t="shared" si="4"/>
        <v>0</v>
      </c>
      <c r="V47" s="14">
        <f t="shared" si="5"/>
        <v>0</v>
      </c>
      <c r="W47" s="14">
        <f t="shared" si="6"/>
        <v>0</v>
      </c>
      <c r="X47" s="14">
        <f t="shared" si="7"/>
        <v>0</v>
      </c>
      <c r="Y47" s="14">
        <f t="shared" si="8"/>
        <v>0</v>
      </c>
      <c r="Z47" s="14">
        <f t="shared" si="9"/>
        <v>0</v>
      </c>
      <c r="AA47" s="6">
        <f>SUM(Tabla5[[#This Row],[0]:[Columna2232]])</f>
        <v>0</v>
      </c>
      <c r="AB47" s="1"/>
      <c r="AC47" s="1"/>
      <c r="AD47" s="1"/>
      <c r="AE47" s="1"/>
      <c r="AF47" s="1"/>
    </row>
    <row r="48" spans="1:32" ht="15.75" thickBot="1" x14ac:dyDescent="0.3">
      <c r="A48" s="4">
        <v>44</v>
      </c>
      <c r="B48" s="16" t="s">
        <v>52</v>
      </c>
      <c r="C48" s="16"/>
      <c r="D48" s="16">
        <v>98</v>
      </c>
      <c r="E48" s="16">
        <v>93</v>
      </c>
      <c r="F48" s="7">
        <v>100</v>
      </c>
      <c r="G48" s="7">
        <v>91</v>
      </c>
      <c r="H48" s="7">
        <v>56</v>
      </c>
      <c r="I48" s="7">
        <v>100</v>
      </c>
      <c r="K48" s="7">
        <v>100</v>
      </c>
      <c r="L48" s="7">
        <v>4.9000000000000004</v>
      </c>
      <c r="M48" s="7">
        <v>10</v>
      </c>
      <c r="N48" s="7">
        <v>48</v>
      </c>
      <c r="O48" s="23">
        <f t="shared" si="10"/>
        <v>0</v>
      </c>
      <c r="P48" s="21">
        <f t="shared" si="0"/>
        <v>1.96</v>
      </c>
      <c r="Q48" s="21">
        <f t="shared" si="11"/>
        <v>18.600000000000001</v>
      </c>
      <c r="R48" s="21">
        <f t="shared" si="1"/>
        <v>3</v>
      </c>
      <c r="S48" s="21">
        <f t="shared" si="2"/>
        <v>1.82</v>
      </c>
      <c r="T48" s="21">
        <f t="shared" si="3"/>
        <v>11.2</v>
      </c>
      <c r="U48" s="21">
        <f t="shared" si="4"/>
        <v>1</v>
      </c>
      <c r="V48" s="21">
        <f t="shared" si="5"/>
        <v>0</v>
      </c>
      <c r="W48" s="21">
        <f t="shared" si="6"/>
        <v>1</v>
      </c>
      <c r="X48" s="21">
        <f t="shared" si="7"/>
        <v>4.9000000000000004</v>
      </c>
      <c r="Y48" s="21">
        <f t="shared" si="8"/>
        <v>10</v>
      </c>
      <c r="Z48" s="21">
        <f t="shared" si="9"/>
        <v>14.4</v>
      </c>
      <c r="AA48" s="15">
        <f>SUM(Tabla5[[#This Row],[0]:[Columna2232]])</f>
        <v>67.88</v>
      </c>
      <c r="AB48" s="1"/>
      <c r="AC48" s="1"/>
      <c r="AD48" s="1"/>
      <c r="AE48" s="1"/>
      <c r="AF48" s="1"/>
    </row>
    <row r="49" spans="1:3" x14ac:dyDescent="0.25">
      <c r="A49" t="s">
        <v>9</v>
      </c>
      <c r="C49" t="s">
        <v>9</v>
      </c>
    </row>
  </sheetData>
  <mergeCells count="1">
    <mergeCell ref="AA2:AA3"/>
  </mergeCells>
  <pageMargins left="0.7" right="0.7" top="0.75" bottom="0.75" header="0.3" footer="0.3"/>
  <pageSetup orientation="portrait" horizontalDpi="4294967293" verticalDpi="4294967293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Orozco</cp:lastModifiedBy>
  <cp:lastPrinted>2015-03-28T01:01:59Z</cp:lastPrinted>
  <dcterms:created xsi:type="dcterms:W3CDTF">2014-06-26T23:36:17Z</dcterms:created>
  <dcterms:modified xsi:type="dcterms:W3CDTF">2015-06-30T06:05:27Z</dcterms:modified>
</cp:coreProperties>
</file>